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suffolknet-my.sharepoint.com/personal/bethany_heyburn_suffolk_gov_uk/Documents/Documents/"/>
    </mc:Choice>
  </mc:AlternateContent>
  <xr:revisionPtr revIDLastSave="0" documentId="8_{DDCDC289-F45A-47FF-A89B-205D66702890}" xr6:coauthVersionLast="47" xr6:coauthVersionMax="47" xr10:uidLastSave="{00000000-0000-0000-0000-000000000000}"/>
  <bookViews>
    <workbookView xWindow="-110" yWindow="-110" windowWidth="19420" windowHeight="10300" xr2:uid="{AE76F71B-AA5E-4169-BB88-F96468BF3078}"/>
  </bookViews>
  <sheets>
    <sheet name="Breakeven Analysis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3" l="1"/>
  <c r="D14" i="3"/>
  <c r="D16" i="3" l="1"/>
  <c r="D21" i="3"/>
  <c r="D23" i="3" s="1"/>
</calcChain>
</file>

<file path=xl/sharedStrings.xml><?xml version="1.0" encoding="utf-8"?>
<sst xmlns="http://schemas.openxmlformats.org/spreadsheetml/2006/main" count="26" uniqueCount="24">
  <si>
    <t>Step 1</t>
  </si>
  <si>
    <t>Using the information from the previous calculations figure D is multiplied by 80%</t>
  </si>
  <si>
    <t>E</t>
  </si>
  <si>
    <t>A</t>
  </si>
  <si>
    <t xml:space="preserve">Step 2 </t>
  </si>
  <si>
    <t>B</t>
  </si>
  <si>
    <t>C</t>
  </si>
  <si>
    <t xml:space="preserve">Step 4 </t>
  </si>
  <si>
    <t xml:space="preserve">Total number of registered places available each day </t>
  </si>
  <si>
    <t xml:space="preserve">Number of days a week you are open </t>
  </si>
  <si>
    <t>D</t>
  </si>
  <si>
    <t>Part 1</t>
  </si>
  <si>
    <t>Input the number of weeks your setting is open</t>
  </si>
  <si>
    <t>Total number of hours open per day</t>
  </si>
  <si>
    <t>Part 2</t>
  </si>
  <si>
    <t>This shows how to calculate the income needed to break even at 100% occupancy.</t>
  </si>
  <si>
    <t>This shows how to calculate the income needed to break even at 80%. occupancy.</t>
  </si>
  <si>
    <t>Input total annual costs (from the cashflow forecast)</t>
  </si>
  <si>
    <t>Total cost (A) divided by weeks (B) = weekly cost</t>
  </si>
  <si>
    <t xml:space="preserve">Step 3 </t>
  </si>
  <si>
    <t>Total number of hours per a week =</t>
  </si>
  <si>
    <t>Weekly cost (C) divided by number of hours per week (D) = break even hourly fee (assuming full occupancy)</t>
  </si>
  <si>
    <t>Divides figure C by figure E to give you the breakeven fee per hour, assuming 80% occupancy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</si>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</sst>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2" x14ac:knownFonts="1">
    <font>
      <sz val="11"/>
      <color theme="1"/>
      <name val="Aptos Narrow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i/>
      <sz val="12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8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8" fillId="5" borderId="1" xfId="0" applyFont="1" applyFill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9" fillId="4" borderId="1" xfId="0" applyFont="1" applyFill="1" applyBorder="1" applyAlignment="1" applyProtection="1">
      <alignment horizontal="left"/>
      <protection locked="0"/>
    </xf>
    <xf numFmtId="0" fontId="0" fillId="0" borderId="1" xfId="0" applyBorder="1" applyProtection="1">
      <protection locked="0"/>
    </xf>
    <xf numFmtId="164" fontId="4" fillId="5" borderId="1" xfId="0" applyNumberFormat="1" applyFont="1" applyFill="1" applyBorder="1" applyProtection="1">
      <protection locked="0"/>
    </xf>
    <xf numFmtId="0" fontId="0" fillId="5" borderId="1" xfId="0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0" fontId="10" fillId="4" borderId="1" xfId="0" applyFont="1" applyFill="1" applyBorder="1" applyAlignment="1" applyProtection="1">
      <alignment horizontal="left" wrapText="1"/>
      <protection locked="0"/>
    </xf>
    <xf numFmtId="0" fontId="10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164" fontId="4" fillId="6" borderId="1" xfId="0" applyNumberFormat="1" applyFont="1" applyFill="1" applyBorder="1" applyProtection="1"/>
    <xf numFmtId="0" fontId="0" fillId="6" borderId="1" xfId="0" applyFill="1" applyBorder="1" applyProtection="1"/>
    <xf numFmtId="164" fontId="0" fillId="3" borderId="1" xfId="0" applyNumberFormat="1" applyFill="1" applyBorder="1" applyProtection="1"/>
    <xf numFmtId="0" fontId="10" fillId="6" borderId="1" xfId="0" applyFont="1" applyFill="1" applyBorder="1" applyProtection="1"/>
    <xf numFmtId="164" fontId="10" fillId="3" borderId="1" xfId="0" applyNumberFormat="1" applyFont="1" applyFill="1" applyBorder="1" applyProtection="1"/>
    <xf numFmtId="0" fontId="11" fillId="0" borderId="1" xfId="0" applyFont="1" applyBorder="1" applyAlignment="1" applyProtection="1">
      <alignment wrapText="1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right"/>
    </xf>
    <xf numFmtId="0" fontId="5" fillId="0" borderId="1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right"/>
    </xf>
    <xf numFmtId="0" fontId="3" fillId="0" borderId="1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wrapText="1"/>
    </xf>
    <xf numFmtId="0" fontId="10" fillId="0" borderId="1" xfId="0" applyFont="1" applyBorder="1" applyAlignment="1" applyProtection="1">
      <alignment wrapText="1"/>
    </xf>
    <xf numFmtId="0" fontId="2" fillId="0" borderId="1" xfId="0" applyFont="1" applyBorder="1" applyAlignment="1" applyProtection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439208</xdr:colOff>
      <xdr:row>1</xdr:row>
      <xdr:rowOff>185208</xdr:rowOff>
    </xdr:from>
    <xdr:to>
      <xdr:col>8</xdr:col>
      <xdr:colOff>423332</xdr:colOff>
      <xdr:row>12</xdr:row>
      <xdr:rowOff>31749</xdr:rowOff>
    </xdr:to>
    <xdr:sp macro="" textlink="">
      <xdr:nvSpPr>
        <xdr:cNvPr id="2" name="Thought Bubble: Cloud 1">
          <a:extLst>
            <a:ext uri="{FF2B5EF4-FFF2-40B4-BE49-F238E27FC236}">
              <a16:creationId xmlns:a16="http://schemas.microsoft.com/office/drawing/2014/main" id="{12AF6E51-A3A9-F2C1-1D44-8C575AA67BBD}"/>
            </a:ext>
          </a:extLst>
        </xdr:cNvPr>
        <xdr:cNvSpPr/>
      </xdr:nvSpPr>
      <xdr:spPr>
        <a:xfrm>
          <a:off x="6535208" y="740833"/>
          <a:ext cx="2418291" cy="2344208"/>
        </a:xfrm>
        <a:prstGeom prst="cloudCallout">
          <a:avLst/>
        </a:prstGeom>
        <a:solidFill>
          <a:schemeClr val="tx2">
            <a:lumMod val="75000"/>
            <a:lumOff val="2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In</a:t>
          </a:r>
          <a:r>
            <a:rPr lang="en-GB" sz="11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an ideal world, settings should aim to breakeven where 100% of costs are covered by 75%-80% of income.</a:t>
          </a:r>
          <a:endParaRPr lang="en-GB" sz="12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AEAD4-4621-4ACA-978B-BD723994C8A0}">
  <dimension ref="B2:E23"/>
  <sheetViews>
    <sheetView tabSelected="1" zoomScale="120" zoomScaleNormal="120" workbookViewId="0">
      <selection activeCell="D9" sqref="D9"/>
    </sheetView>
  </sheetViews>
  <sheetFormatPr defaultRowHeight="14.5" x14ac:dyDescent="0.35"/>
  <cols>
    <col min="1" max="1" width="8.7265625" style="2"/>
    <col min="2" max="2" width="56.26953125" style="2" bestFit="1" customWidth="1"/>
    <col min="3" max="3" width="8.7265625" style="2"/>
    <col min="4" max="4" width="13.54296875" style="2" bestFit="1" customWidth="1"/>
    <col min="5" max="16384" width="8.7265625" style="2"/>
  </cols>
  <sheetData>
    <row r="2" spans="2:4" ht="23" x14ac:dyDescent="0.5">
      <c r="B2" s="1" t="s">
        <v>11</v>
      </c>
      <c r="C2" s="1"/>
      <c r="D2" s="1"/>
    </row>
    <row r="3" spans="2:4" x14ac:dyDescent="0.35">
      <c r="B3" s="3" t="s">
        <v>15</v>
      </c>
      <c r="C3" s="3"/>
      <c r="D3" s="3"/>
    </row>
    <row r="4" spans="2:4" ht="15.5" x14ac:dyDescent="0.35">
      <c r="B4" s="20" t="s">
        <v>0</v>
      </c>
      <c r="C4" s="4"/>
      <c r="D4" s="4"/>
    </row>
    <row r="5" spans="2:4" ht="18" x14ac:dyDescent="0.35">
      <c r="B5" s="26" t="s">
        <v>17</v>
      </c>
      <c r="C5" s="27" t="s">
        <v>3</v>
      </c>
      <c r="D5" s="5"/>
    </row>
    <row r="6" spans="2:4" ht="15.5" x14ac:dyDescent="0.35">
      <c r="B6" s="20" t="s">
        <v>4</v>
      </c>
      <c r="C6" s="4"/>
      <c r="D6" s="4"/>
    </row>
    <row r="7" spans="2:4" ht="18" x14ac:dyDescent="0.4">
      <c r="B7" s="26" t="s">
        <v>12</v>
      </c>
      <c r="C7" s="23" t="s">
        <v>5</v>
      </c>
      <c r="D7" s="6"/>
    </row>
    <row r="8" spans="2:4" ht="15.5" x14ac:dyDescent="0.35">
      <c r="B8" s="20" t="s">
        <v>19</v>
      </c>
      <c r="C8" s="4"/>
      <c r="D8" s="4"/>
    </row>
    <row r="9" spans="2:4" ht="18" x14ac:dyDescent="0.4">
      <c r="B9" s="22" t="s">
        <v>18</v>
      </c>
      <c r="C9" s="23" t="s">
        <v>6</v>
      </c>
      <c r="D9" s="14" t="e">
        <f>D5/D7</f>
        <v>#DIV/0!</v>
      </c>
    </row>
    <row r="10" spans="2:4" ht="15.5" x14ac:dyDescent="0.35">
      <c r="B10" s="20" t="s">
        <v>7</v>
      </c>
      <c r="C10" s="4"/>
      <c r="D10" s="4"/>
    </row>
    <row r="11" spans="2:4" ht="15.5" x14ac:dyDescent="0.35">
      <c r="B11" s="25" t="s">
        <v>13</v>
      </c>
      <c r="C11" s="4"/>
      <c r="D11" s="6"/>
    </row>
    <row r="12" spans="2:4" ht="15.5" x14ac:dyDescent="0.35">
      <c r="B12" s="24" t="s">
        <v>8</v>
      </c>
      <c r="C12" s="4"/>
      <c r="D12" s="6"/>
    </row>
    <row r="13" spans="2:4" ht="15.5" x14ac:dyDescent="0.35">
      <c r="B13" s="24" t="s">
        <v>9</v>
      </c>
      <c r="C13" s="4"/>
      <c r="D13" s="6"/>
    </row>
    <row r="14" spans="2:4" ht="18" x14ac:dyDescent="0.4">
      <c r="B14" s="22" t="s">
        <v>20</v>
      </c>
      <c r="C14" s="23" t="s">
        <v>10</v>
      </c>
      <c r="D14" s="15">
        <f>D11*D12*D13</f>
        <v>0</v>
      </c>
    </row>
    <row r="15" spans="2:4" ht="18" customHeight="1" x14ac:dyDescent="0.35">
      <c r="B15" s="20" t="s">
        <v>23</v>
      </c>
      <c r="C15" s="4"/>
      <c r="D15" s="7"/>
    </row>
    <row r="16" spans="2:4" ht="31" x14ac:dyDescent="0.35">
      <c r="B16" s="22" t="s">
        <v>21</v>
      </c>
      <c r="C16" s="4"/>
      <c r="D16" s="16" t="e">
        <f>D9/D14</f>
        <v>#DIV/0!</v>
      </c>
    </row>
    <row r="17" spans="2:5" ht="17.5" x14ac:dyDescent="0.35">
      <c r="B17" s="8"/>
      <c r="C17" s="9"/>
      <c r="D17" s="9"/>
      <c r="E17" s="10"/>
    </row>
    <row r="18" spans="2:5" ht="23" x14ac:dyDescent="0.5">
      <c r="B18" s="1" t="s">
        <v>14</v>
      </c>
      <c r="C18" s="1"/>
      <c r="D18" s="1"/>
    </row>
    <row r="19" spans="2:5" ht="15.5" x14ac:dyDescent="0.35">
      <c r="B19" s="11" t="s">
        <v>16</v>
      </c>
      <c r="C19" s="11"/>
      <c r="D19" s="11"/>
    </row>
    <row r="20" spans="2:5" ht="15.5" x14ac:dyDescent="0.35">
      <c r="B20" s="20" t="s">
        <v>0</v>
      </c>
      <c r="C20" s="12"/>
      <c r="D20" s="12"/>
    </row>
    <row r="21" spans="2:5" ht="31" x14ac:dyDescent="0.35">
      <c r="B21" s="19" t="s">
        <v>1</v>
      </c>
      <c r="C21" s="21" t="s">
        <v>2</v>
      </c>
      <c r="D21" s="17">
        <f>(D14*80%)</f>
        <v>0</v>
      </c>
    </row>
    <row r="22" spans="2:5" ht="15.5" x14ac:dyDescent="0.35">
      <c r="B22" s="20" t="s">
        <v>23</v>
      </c>
      <c r="C22" s="12"/>
      <c r="D22" s="12"/>
    </row>
    <row r="23" spans="2:5" ht="31" x14ac:dyDescent="0.35">
      <c r="B23" s="19" t="s">
        <v>22</v>
      </c>
      <c r="C23" s="13"/>
      <c r="D23" s="18" t="e">
        <f>D9/D21</f>
        <v>#DIV/0!</v>
      </c>
    </row>
  </sheetData>
  <sheetProtection algorithmName="SHA-512" hashValue="6OlaBCZPyFfiowxqB6nv+JxV2avpmb5Thxq1m5+1bXxz0bqVicwkIAfFhKrUZyjllUFPMsQwIwJVjBQNmjJ6pw==" saltValue="QeGyC+1L+idm4mVocaaniw==" spinCount="100000" sheet="1" objects="1" scenarios="1"/>
  <mergeCells count="5">
    <mergeCell ref="B17:D17"/>
    <mergeCell ref="B3:D3"/>
    <mergeCell ref="B2:D2"/>
    <mergeCell ref="B18:D18"/>
    <mergeCell ref="B19:D1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06e458e-8ac3-42f1-8c28-22b52a7e1a1b">
      <Terms xmlns="http://schemas.microsoft.com/office/infopath/2007/PartnerControls"/>
    </lcf76f155ced4ddcb4097134ff3c332f>
    <_Flow_SignoffStatus xmlns="706e458e-8ac3-42f1-8c28-22b52a7e1a1b" xsi:nil="true"/>
    <TaxCatchAll xmlns="6f18bde0-3b50-4842-9933-48efcf2220a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DC61D3AB6EFB42BA294FFD9675A7BF" ma:contentTypeVersion="16" ma:contentTypeDescription="Create a new document." ma:contentTypeScope="" ma:versionID="cd8ba2dc2dce5ecb08e323d1e40e1e17">
  <xsd:schema xmlns:xsd="http://www.w3.org/2001/XMLSchema" xmlns:xs="http://www.w3.org/2001/XMLSchema" xmlns:p="http://schemas.microsoft.com/office/2006/metadata/properties" xmlns:ns2="706e458e-8ac3-42f1-8c28-22b52a7e1a1b" xmlns:ns3="6f18bde0-3b50-4842-9933-48efcf2220a9" targetNamespace="http://schemas.microsoft.com/office/2006/metadata/properties" ma:root="true" ma:fieldsID="03c6d3c5f638b34cb19925501dc3d301" ns2:_="" ns3:_="">
    <xsd:import namespace="706e458e-8ac3-42f1-8c28-22b52a7e1a1b"/>
    <xsd:import namespace="6f18bde0-3b50-4842-9933-48efcf2220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SearchProperties" minOccurs="0"/>
                <xsd:element ref="ns2:_Flow_SignoffStatu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6e458e-8ac3-42f1-8c28-22b52a7e1a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a06bf4c4-4eb2-40f1-bc0e-6b8189d6fc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18bde0-3b50-4842-9933-48efcf2220a9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2e56e8d-7ec7-44a5-83f0-e1ab05b1e7f2}" ma:internalName="TaxCatchAll" ma:showField="CatchAllData" ma:web="6f18bde0-3b50-4842-9933-48efcf2220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DB3366-1FEE-4909-81FA-5942F93E57A0}">
  <ds:schemaRefs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dcmitype/"/>
    <ds:schemaRef ds:uri="http://schemas.microsoft.com/office/2006/documentManagement/types"/>
    <ds:schemaRef ds:uri="http://www.w3.org/XML/1998/namespace"/>
    <ds:schemaRef ds:uri="6f18bde0-3b50-4842-9933-48efcf2220a9"/>
    <ds:schemaRef ds:uri="706e458e-8ac3-42f1-8c28-22b52a7e1a1b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7C3BAD2-E0D4-495A-9954-C9914A8961A1}"/>
</file>

<file path=customXml/itemProps3.xml><?xml version="1.0" encoding="utf-8"?>
<ds:datastoreItem xmlns:ds="http://schemas.openxmlformats.org/officeDocument/2006/customXml" ds:itemID="{9820920E-83E2-4F67-81E8-0391C170CC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Breakeven Analysis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Bethany Heyburn</dc:creator>
  <cp:keywords/>
  <dc:description/>
  <cp:lastModifiedBy>Bethany Heyburn</cp:lastModifiedBy>
  <cp:revision/>
  <dcterms:created xsi:type="dcterms:W3CDTF">2025-02-19T15:21:38Z</dcterms:created>
  <dcterms:modified xsi:type="dcterms:W3CDTF">2025-04-25T09:43:21Z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0x0101000ADC61D3AB6EFB42BA294FFD9675A7BF</vt:lpwstr>
  </property>
  <property fmtid="{D5CDD505-2E9C-101B-9397-08002B2CF9AE}" pid="3" name="MediaServiceImageTags">
    <vt:lpwstr/>
  </property>
</Properties>
</file>