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euser\scc\GPOFOLDERS\ramsl2\Desktop\"/>
    </mc:Choice>
  </mc:AlternateContent>
  <xr:revisionPtr revIDLastSave="0" documentId="8_{58C85FBC-9CA0-45EA-8316-A206C13B99E3}" xr6:coauthVersionLast="47" xr6:coauthVersionMax="47" xr10:uidLastSave="{00000000-0000-0000-0000-000000000000}"/>
  <bookViews>
    <workbookView xWindow="-98" yWindow="-98" windowWidth="20715" windowHeight="13276" activeTab="1" xr2:uid="{F8CD4FB0-AFBB-4054-AB1E-C227E59A7F1B}"/>
  </bookViews>
  <sheets>
    <sheet name="Instructions" sheetId="3" r:id="rId1"/>
    <sheet name="Data Entry" sheetId="1" r:id="rId2"/>
    <sheet name="Sheet2" sheetId="2" state="hidden" r:id="rId3"/>
  </sheets>
  <definedNames>
    <definedName name="_xlnm._FilterDatabase" localSheetId="2" hidden="1">Sheet2!$A$1:$E$1</definedName>
    <definedName name="School">Sheet2!$G$1:$K$365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3" i="2" l="1"/>
  <c r="B4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3" i="1"/>
  <c r="B5" i="1"/>
  <c r="B6" i="1"/>
  <c r="B7" i="1"/>
  <c r="B8" i="1"/>
  <c r="B3" i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2" i="2"/>
  <c r="B9" i="1" l="1"/>
  <c r="B10" i="1" l="1"/>
  <c r="B11" i="1" l="1"/>
  <c r="B12" i="1" l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l="1"/>
  <c r="B40" i="1" l="1"/>
  <c r="B41" i="1" l="1"/>
  <c r="B42" i="1" l="1"/>
  <c r="B43" i="1" l="1"/>
  <c r="B44" i="1" l="1"/>
  <c r="B45" i="1" l="1"/>
  <c r="B46" i="1" l="1"/>
  <c r="B47" i="1" l="1"/>
  <c r="B48" i="1" l="1"/>
  <c r="B49" i="1" l="1"/>
  <c r="B50" i="1" l="1"/>
  <c r="B51" i="1" l="1"/>
  <c r="B52" i="1" l="1"/>
  <c r="B53" i="1" l="1"/>
  <c r="B54" i="1" l="1"/>
  <c r="B55" i="1" l="1"/>
  <c r="B56" i="1" l="1"/>
  <c r="B57" i="1" l="1"/>
  <c r="B58" i="1" l="1"/>
  <c r="B59" i="1" l="1"/>
  <c r="B60" i="1" l="1"/>
  <c r="B61" i="1" l="1"/>
  <c r="B62" i="1" l="1"/>
  <c r="B63" i="1" l="1"/>
  <c r="B64" i="1" l="1"/>
  <c r="B65" i="1" l="1"/>
  <c r="B66" i="1" l="1"/>
  <c r="B67" i="1" l="1"/>
  <c r="B68" i="1" l="1"/>
  <c r="B69" i="1" l="1"/>
  <c r="B70" i="1" l="1"/>
  <c r="B71" i="1" l="1"/>
  <c r="B72" i="1" l="1"/>
  <c r="B73" i="1" l="1"/>
  <c r="B74" i="1" l="1"/>
  <c r="B75" i="1" l="1"/>
  <c r="B76" i="1" l="1"/>
  <c r="B77" i="1" l="1"/>
  <c r="B78" i="1" l="1"/>
  <c r="B79" i="1" l="1"/>
  <c r="B80" i="1" l="1"/>
  <c r="B81" i="1" l="1"/>
  <c r="B82" i="1" l="1"/>
  <c r="B83" i="1" l="1"/>
  <c r="B84" i="1" l="1"/>
  <c r="B85" i="1" l="1"/>
  <c r="B86" i="1" l="1"/>
  <c r="B87" i="1" l="1"/>
  <c r="B88" i="1" l="1"/>
  <c r="B89" i="1" l="1"/>
  <c r="B90" i="1" l="1"/>
  <c r="B91" i="1" l="1"/>
  <c r="B92" i="1" l="1"/>
  <c r="B93" i="1" l="1"/>
  <c r="B94" i="1" l="1"/>
  <c r="B95" i="1" l="1"/>
  <c r="B96" i="1" l="1"/>
  <c r="B97" i="1" l="1"/>
  <c r="B98" i="1" l="1"/>
  <c r="B99" i="1" l="1"/>
  <c r="B100" i="1" l="1"/>
  <c r="B101" i="1" l="1"/>
  <c r="B102" i="1" l="1"/>
  <c r="B103" i="1" l="1"/>
  <c r="B104" i="1" l="1"/>
  <c r="B105" i="1" l="1"/>
  <c r="B106" i="1" l="1"/>
  <c r="B107" i="1" l="1"/>
  <c r="B108" i="1" l="1"/>
  <c r="B109" i="1" l="1"/>
  <c r="B110" i="1" l="1"/>
  <c r="B111" i="1" l="1"/>
  <c r="B112" i="1" l="1"/>
  <c r="B113" i="1" l="1"/>
  <c r="B114" i="1" l="1"/>
  <c r="B115" i="1" l="1"/>
  <c r="B116" i="1" l="1"/>
  <c r="B117" i="1" l="1"/>
  <c r="B118" i="1" l="1"/>
  <c r="B119" i="1" l="1"/>
  <c r="B120" i="1" l="1"/>
  <c r="B121" i="1" l="1"/>
  <c r="B122" i="1" l="1"/>
  <c r="B123" i="1" l="1"/>
  <c r="B124" i="1" l="1"/>
  <c r="B125" i="1" l="1"/>
  <c r="B126" i="1" l="1"/>
  <c r="B127" i="1" l="1"/>
  <c r="B128" i="1" l="1"/>
  <c r="B129" i="1" l="1"/>
  <c r="B130" i="1" l="1"/>
  <c r="B131" i="1" l="1"/>
  <c r="B132" i="1" l="1"/>
  <c r="B133" i="1" l="1"/>
  <c r="B134" i="1" l="1"/>
  <c r="B135" i="1" l="1"/>
  <c r="B136" i="1" l="1"/>
  <c r="B137" i="1" l="1"/>
  <c r="B138" i="1" l="1"/>
  <c r="B139" i="1" l="1"/>
  <c r="B140" i="1" l="1"/>
  <c r="B141" i="1" l="1"/>
  <c r="B142" i="1" l="1"/>
  <c r="B143" i="1" l="1"/>
  <c r="B144" i="1" l="1"/>
  <c r="B145" i="1" l="1"/>
  <c r="B146" i="1" l="1"/>
  <c r="B147" i="1" l="1"/>
  <c r="B148" i="1" l="1"/>
  <c r="B149" i="1" l="1"/>
  <c r="B150" i="1" l="1"/>
  <c r="B151" i="1" l="1"/>
  <c r="B152" i="1" l="1"/>
  <c r="B153" i="1" l="1"/>
  <c r="B154" i="1" l="1"/>
  <c r="B155" i="1" l="1"/>
  <c r="B156" i="1" l="1"/>
  <c r="B157" i="1" l="1"/>
  <c r="B158" i="1" l="1"/>
  <c r="B159" i="1" l="1"/>
  <c r="B160" i="1" l="1"/>
  <c r="B161" i="1" l="1"/>
  <c r="B162" i="1" l="1"/>
  <c r="B163" i="1" l="1"/>
  <c r="B164" i="1" l="1"/>
  <c r="B165" i="1" l="1"/>
  <c r="B166" i="1" l="1"/>
  <c r="B167" i="1" l="1"/>
  <c r="B168" i="1" l="1"/>
  <c r="B169" i="1" l="1"/>
  <c r="B170" i="1" l="1"/>
  <c r="B171" i="1" l="1"/>
  <c r="B172" i="1" l="1"/>
  <c r="B173" i="1" l="1"/>
  <c r="B174" i="1" l="1"/>
  <c r="B175" i="1" l="1"/>
  <c r="B176" i="1" l="1"/>
  <c r="B177" i="1" l="1"/>
  <c r="B178" i="1" l="1"/>
  <c r="B179" i="1" l="1"/>
  <c r="B180" i="1" l="1"/>
  <c r="B181" i="1" l="1"/>
  <c r="B182" i="1" l="1"/>
  <c r="B183" i="1" l="1"/>
  <c r="B184" i="1" l="1"/>
  <c r="B185" i="1" l="1"/>
  <c r="B186" i="1" l="1"/>
  <c r="B187" i="1" l="1"/>
  <c r="B188" i="1" l="1"/>
  <c r="B189" i="1" l="1"/>
  <c r="B190" i="1" l="1"/>
  <c r="B191" i="1" l="1"/>
  <c r="B192" i="1" l="1"/>
  <c r="B193" i="1" l="1"/>
  <c r="B194" i="1" l="1"/>
  <c r="B195" i="1" l="1"/>
  <c r="B196" i="1" l="1"/>
  <c r="B197" i="1" l="1"/>
  <c r="B198" i="1" l="1"/>
  <c r="B199" i="1" l="1"/>
  <c r="B200" i="1" l="1"/>
  <c r="B201" i="1" l="1"/>
  <c r="B202" i="1" l="1"/>
  <c r="B203" i="1" l="1"/>
  <c r="B204" i="1" l="1"/>
  <c r="B205" i="1" l="1"/>
  <c r="B206" i="1" l="1"/>
  <c r="B207" i="1" l="1"/>
  <c r="B208" i="1" l="1"/>
  <c r="B209" i="1" l="1"/>
  <c r="B210" i="1" l="1"/>
  <c r="B211" i="1" l="1"/>
  <c r="B212" i="1" l="1"/>
  <c r="B213" i="1" l="1"/>
  <c r="B214" i="1" l="1"/>
  <c r="B215" i="1" l="1"/>
  <c r="B216" i="1" l="1"/>
  <c r="B217" i="1" l="1"/>
  <c r="B218" i="1" l="1"/>
  <c r="B219" i="1" l="1"/>
  <c r="B220" i="1" l="1"/>
  <c r="B221" i="1" l="1"/>
  <c r="B222" i="1" l="1"/>
  <c r="B223" i="1" l="1"/>
  <c r="B224" i="1" l="1"/>
  <c r="B225" i="1" l="1"/>
  <c r="B226" i="1" l="1"/>
  <c r="B227" i="1" l="1"/>
  <c r="B228" i="1" l="1"/>
  <c r="B229" i="1" l="1"/>
  <c r="B230" i="1" l="1"/>
  <c r="B231" i="1" l="1"/>
  <c r="B232" i="1" l="1"/>
  <c r="B233" i="1" l="1"/>
  <c r="B234" i="1" l="1"/>
  <c r="B235" i="1" l="1"/>
  <c r="B236" i="1" l="1"/>
  <c r="B237" i="1" l="1"/>
  <c r="B238" i="1" l="1"/>
  <c r="B239" i="1" l="1"/>
  <c r="B240" i="1" l="1"/>
  <c r="B241" i="1" l="1"/>
  <c r="B242" i="1" l="1"/>
  <c r="B243" i="1" l="1"/>
  <c r="B244" i="1" l="1"/>
  <c r="B245" i="1" l="1"/>
  <c r="B246" i="1" l="1"/>
  <c r="B247" i="1" l="1"/>
  <c r="B248" i="1" l="1"/>
  <c r="B249" i="1" l="1"/>
  <c r="B250" i="1" l="1"/>
  <c r="B251" i="1" l="1"/>
  <c r="B252" i="1" l="1"/>
  <c r="B253" i="1" l="1"/>
  <c r="B254" i="1" l="1"/>
  <c r="B255" i="1" l="1"/>
  <c r="B256" i="1" l="1"/>
  <c r="B257" i="1" l="1"/>
  <c r="B258" i="1" l="1"/>
  <c r="B259" i="1" l="1"/>
  <c r="B260" i="1" l="1"/>
  <c r="B261" i="1" l="1"/>
  <c r="B262" i="1" l="1"/>
  <c r="B263" i="1" l="1"/>
  <c r="B264" i="1" l="1"/>
  <c r="B265" i="1" l="1"/>
  <c r="B266" i="1" l="1"/>
  <c r="B267" i="1" l="1"/>
  <c r="B268" i="1" l="1"/>
  <c r="B269" i="1" l="1"/>
  <c r="B270" i="1" l="1"/>
  <c r="B271" i="1" l="1"/>
  <c r="B272" i="1" l="1"/>
  <c r="B273" i="1" l="1"/>
  <c r="B274" i="1" l="1"/>
  <c r="B275" i="1" l="1"/>
  <c r="B276" i="1" l="1"/>
  <c r="B277" i="1" l="1"/>
  <c r="B278" i="1" l="1"/>
  <c r="B279" i="1" l="1"/>
  <c r="B280" i="1" l="1"/>
  <c r="B281" i="1" l="1"/>
  <c r="B282" i="1" l="1"/>
  <c r="B283" i="1" l="1"/>
  <c r="B284" i="1" l="1"/>
  <c r="B285" i="1" l="1"/>
  <c r="B286" i="1" l="1"/>
  <c r="B287" i="1" l="1"/>
  <c r="B288" i="1" l="1"/>
  <c r="B289" i="1" l="1"/>
  <c r="B290" i="1" l="1"/>
  <c r="B291" i="1" l="1"/>
  <c r="B292" i="1" l="1"/>
  <c r="B293" i="1" l="1"/>
  <c r="B294" i="1" l="1"/>
  <c r="B295" i="1" l="1"/>
  <c r="B296" i="1" l="1"/>
  <c r="B297" i="1" l="1"/>
  <c r="B298" i="1" l="1"/>
  <c r="B299" i="1" l="1"/>
  <c r="B300" i="1" l="1"/>
  <c r="B301" i="1" l="1"/>
  <c r="B302" i="1" l="1"/>
  <c r="B303" i="1" l="1"/>
  <c r="B304" i="1" l="1"/>
  <c r="B305" i="1" l="1"/>
  <c r="B306" i="1" l="1"/>
  <c r="B307" i="1" l="1"/>
  <c r="B308" i="1" l="1"/>
  <c r="B309" i="1" l="1"/>
  <c r="B310" i="1" l="1"/>
  <c r="B311" i="1" l="1"/>
  <c r="B312" i="1" l="1"/>
  <c r="B313" i="1" l="1"/>
  <c r="B314" i="1" l="1"/>
  <c r="B315" i="1" l="1"/>
  <c r="B316" i="1" l="1"/>
  <c r="B317" i="1" l="1"/>
  <c r="B318" i="1" l="1"/>
  <c r="B319" i="1" l="1"/>
  <c r="B320" i="1" l="1"/>
  <c r="B321" i="1" l="1"/>
  <c r="B322" i="1" l="1"/>
  <c r="B323" i="1" l="1"/>
  <c r="B324" i="1" l="1"/>
  <c r="B325" i="1" l="1"/>
  <c r="B326" i="1" l="1"/>
  <c r="B327" i="1" l="1"/>
  <c r="B328" i="1" l="1"/>
  <c r="B329" i="1" l="1"/>
  <c r="B330" i="1" l="1"/>
  <c r="B331" i="1" l="1"/>
  <c r="B332" i="1" l="1"/>
  <c r="B333" i="1" l="1"/>
  <c r="B334" i="1" l="1"/>
  <c r="B335" i="1" l="1"/>
  <c r="B336" i="1" l="1"/>
  <c r="B337" i="1" l="1"/>
  <c r="B338" i="1" l="1"/>
  <c r="B339" i="1" l="1"/>
  <c r="B340" i="1" l="1"/>
  <c r="B341" i="1" l="1"/>
  <c r="B342" i="1" l="1"/>
  <c r="B343" i="1" l="1"/>
  <c r="B344" i="1" l="1"/>
  <c r="B345" i="1" l="1"/>
  <c r="B346" i="1" l="1"/>
  <c r="B347" i="1" l="1"/>
  <c r="B348" i="1" l="1"/>
  <c r="B349" i="1" l="1"/>
  <c r="B350" i="1" l="1"/>
  <c r="B351" i="1" l="1"/>
  <c r="B352" i="1" l="1"/>
  <c r="B353" i="1" l="1"/>
  <c r="B354" i="1" l="1"/>
  <c r="B355" i="1" l="1"/>
  <c r="B356" i="1" l="1"/>
  <c r="B357" i="1" l="1"/>
  <c r="B358" i="1" l="1"/>
  <c r="B359" i="1" l="1"/>
  <c r="B360" i="1" l="1"/>
  <c r="B361" i="1" l="1"/>
  <c r="B362" i="1" l="1"/>
  <c r="B363" i="1" l="1"/>
  <c r="B364" i="1" l="1"/>
  <c r="B365" i="1" l="1"/>
  <c r="B366" i="1" l="1"/>
  <c r="B367" i="1" l="1"/>
  <c r="B368" i="1" l="1"/>
  <c r="B369" i="1" l="1"/>
  <c r="B370" i="1" l="1"/>
  <c r="B371" i="1" l="1"/>
  <c r="B372" i="1" l="1"/>
  <c r="B373" i="1" l="1"/>
  <c r="B374" i="1" l="1"/>
  <c r="B375" i="1" l="1"/>
  <c r="B376" i="1" l="1"/>
  <c r="B377" i="1" l="1"/>
  <c r="B378" i="1" l="1"/>
  <c r="B379" i="1" l="1"/>
  <c r="B380" i="1" l="1"/>
  <c r="B381" i="1" l="1"/>
  <c r="B382" i="1" l="1"/>
  <c r="B383" i="1" l="1"/>
  <c r="B384" i="1" l="1"/>
  <c r="B385" i="1" l="1"/>
  <c r="B386" i="1" l="1"/>
  <c r="B387" i="1" l="1"/>
  <c r="B388" i="1" l="1"/>
  <c r="B389" i="1" l="1"/>
  <c r="B390" i="1" l="1"/>
  <c r="B391" i="1" l="1"/>
  <c r="B392" i="1" l="1"/>
  <c r="B393" i="1" l="1"/>
  <c r="B394" i="1" l="1"/>
  <c r="B395" i="1" l="1"/>
  <c r="B396" i="1" l="1"/>
  <c r="B397" i="1" l="1"/>
  <c r="B398" i="1" l="1"/>
  <c r="B399" i="1" l="1"/>
  <c r="B400" i="1" l="1"/>
  <c r="B401" i="1" l="1"/>
  <c r="B402" i="1" l="1"/>
  <c r="B403" i="1" l="1"/>
  <c r="B404" i="1" l="1"/>
  <c r="B405" i="1" l="1"/>
  <c r="B406" i="1" l="1"/>
  <c r="B407" i="1" l="1"/>
  <c r="B408" i="1" l="1"/>
  <c r="B409" i="1" l="1"/>
  <c r="B410" i="1" l="1"/>
  <c r="B411" i="1" l="1"/>
  <c r="B412" i="1" l="1"/>
  <c r="B413" i="1" l="1"/>
  <c r="B414" i="1" l="1"/>
  <c r="B415" i="1" l="1"/>
  <c r="B416" i="1" l="1"/>
  <c r="B417" i="1" l="1"/>
  <c r="B418" i="1" l="1"/>
  <c r="B419" i="1" l="1"/>
  <c r="B420" i="1" l="1"/>
  <c r="B421" i="1" l="1"/>
  <c r="B422" i="1" l="1"/>
  <c r="B423" i="1" l="1"/>
  <c r="B424" i="1" l="1"/>
  <c r="B425" i="1" l="1"/>
  <c r="B426" i="1" l="1"/>
  <c r="B427" i="1" l="1"/>
  <c r="B428" i="1" l="1"/>
  <c r="B429" i="1" l="1"/>
  <c r="B430" i="1" l="1"/>
  <c r="B431" i="1" l="1"/>
  <c r="B432" i="1" l="1"/>
  <c r="B433" i="1" l="1"/>
  <c r="B434" i="1" l="1"/>
  <c r="B435" i="1" l="1"/>
  <c r="B436" i="1" l="1"/>
  <c r="B437" i="1" l="1"/>
  <c r="B438" i="1" l="1"/>
  <c r="B439" i="1" l="1"/>
  <c r="B440" i="1" l="1"/>
  <c r="B441" i="1" l="1"/>
  <c r="B442" i="1" l="1"/>
  <c r="B443" i="1" l="1"/>
  <c r="B444" i="1" l="1"/>
  <c r="B445" i="1" l="1"/>
  <c r="B446" i="1" l="1"/>
  <c r="B447" i="1" l="1"/>
  <c r="B448" i="1" l="1"/>
  <c r="B449" i="1" l="1"/>
  <c r="B450" i="1" l="1"/>
  <c r="B451" i="1" l="1"/>
  <c r="B452" i="1" l="1"/>
  <c r="B453" i="1" l="1"/>
  <c r="B454" i="1" l="1"/>
  <c r="B455" i="1" l="1"/>
  <c r="B456" i="1" l="1"/>
  <c r="B457" i="1" l="1"/>
  <c r="B458" i="1" l="1"/>
  <c r="B459" i="1" l="1"/>
  <c r="B460" i="1" l="1"/>
  <c r="B461" i="1" l="1"/>
  <c r="B462" i="1" l="1"/>
  <c r="B463" i="1" l="1"/>
  <c r="B464" i="1" l="1"/>
  <c r="B465" i="1" l="1"/>
  <c r="B466" i="1" l="1"/>
  <c r="B467" i="1" l="1"/>
  <c r="B468" i="1" l="1"/>
  <c r="B469" i="1" l="1"/>
  <c r="B470" i="1" l="1"/>
  <c r="B471" i="1" l="1"/>
  <c r="B472" i="1" l="1"/>
  <c r="B473" i="1" l="1"/>
  <c r="B474" i="1" l="1"/>
  <c r="B475" i="1" l="1"/>
  <c r="B476" i="1" l="1"/>
  <c r="B477" i="1" l="1"/>
  <c r="B478" i="1" l="1"/>
  <c r="B479" i="1" l="1"/>
  <c r="B480" i="1" l="1"/>
  <c r="B481" i="1" l="1"/>
  <c r="B482" i="1" l="1"/>
  <c r="B483" i="1" l="1"/>
  <c r="B484" i="1" l="1"/>
  <c r="B485" i="1" l="1"/>
  <c r="B486" i="1" l="1"/>
  <c r="B487" i="1" l="1"/>
  <c r="B488" i="1" l="1"/>
  <c r="B489" i="1" l="1"/>
  <c r="B490" i="1" l="1"/>
  <c r="B491" i="1" l="1"/>
  <c r="B492" i="1" l="1"/>
  <c r="B493" i="1" l="1"/>
  <c r="B494" i="1" l="1"/>
  <c r="B495" i="1" l="1"/>
  <c r="B496" i="1" l="1"/>
  <c r="B497" i="1" l="1"/>
  <c r="B498" i="1" l="1"/>
  <c r="B499" i="1" l="1"/>
  <c r="B500" i="1" l="1"/>
  <c r="B501" i="1" l="1"/>
  <c r="B502" i="1" l="1"/>
  <c r="B503" i="1" l="1"/>
  <c r="B504" i="1" l="1"/>
  <c r="B505" i="1" l="1"/>
  <c r="B506" i="1" l="1"/>
  <c r="B507" i="1" l="1"/>
  <c r="B508" i="1" l="1"/>
  <c r="B509" i="1" l="1"/>
  <c r="B510" i="1" l="1"/>
  <c r="B511" i="1" l="1"/>
  <c r="B512" i="1" l="1"/>
  <c r="B513" i="1" l="1"/>
  <c r="B514" i="1" l="1"/>
  <c r="B515" i="1" l="1"/>
  <c r="B516" i="1" l="1"/>
  <c r="B517" i="1" l="1"/>
  <c r="B518" i="1" l="1"/>
  <c r="B519" i="1" l="1"/>
  <c r="B520" i="1" l="1"/>
  <c r="B521" i="1" l="1"/>
  <c r="B522" i="1" l="1"/>
  <c r="B523" i="1" l="1"/>
</calcChain>
</file>

<file path=xl/sharedStrings.xml><?xml version="1.0" encoding="utf-8"?>
<sst xmlns="http://schemas.openxmlformats.org/spreadsheetml/2006/main" count="913" uniqueCount="516">
  <si>
    <t>School DfE Number</t>
  </si>
  <si>
    <t>School Name</t>
  </si>
  <si>
    <t>UPN</t>
  </si>
  <si>
    <t>Pupil Surname</t>
  </si>
  <si>
    <t>Pupil Forename</t>
  </si>
  <si>
    <t>Pupil DoB</t>
  </si>
  <si>
    <t>School Information</t>
  </si>
  <si>
    <t>Pupil Information</t>
  </si>
  <si>
    <t>Exclusion Category</t>
  </si>
  <si>
    <t>Exclusion Start Date</t>
  </si>
  <si>
    <t>Exclusion End Date</t>
  </si>
  <si>
    <t>Number of days exclusion</t>
  </si>
  <si>
    <t>Start time</t>
  </si>
  <si>
    <t>Exclusion Information</t>
  </si>
  <si>
    <t>code</t>
  </si>
  <si>
    <t>description</t>
  </si>
  <si>
    <t>ext code</t>
  </si>
  <si>
    <t>External Code description</t>
  </si>
  <si>
    <t>active</t>
  </si>
  <si>
    <t>ALC</t>
  </si>
  <si>
    <t>Alcohol Related</t>
  </si>
  <si>
    <t>OT</t>
  </si>
  <si>
    <t>OT - Other</t>
  </si>
  <si>
    <t>No</t>
  </si>
  <si>
    <t>ARS</t>
  </si>
  <si>
    <t>Arson</t>
  </si>
  <si>
    <t>BULL</t>
  </si>
  <si>
    <t>Bullying</t>
  </si>
  <si>
    <t>BU</t>
  </si>
  <si>
    <t>BU - Bullying</t>
  </si>
  <si>
    <t>Yes</t>
  </si>
  <si>
    <t>DAM</t>
  </si>
  <si>
    <t xml:space="preserve">Damage    </t>
  </si>
  <si>
    <t>DM</t>
  </si>
  <si>
    <t>DM - Damage</t>
  </si>
  <si>
    <t>DAN</t>
  </si>
  <si>
    <t>Dangerous Behaviour</t>
  </si>
  <si>
    <t>DAR</t>
  </si>
  <si>
    <t>Drug &amp; Alcohol related</t>
  </si>
  <si>
    <t>DA</t>
  </si>
  <si>
    <t>DA - Drug and alcohol related</t>
  </si>
  <si>
    <t>DEF</t>
  </si>
  <si>
    <t>Continuous Disruption</t>
  </si>
  <si>
    <t xml:space="preserve"> - </t>
  </si>
  <si>
    <t>DISO</t>
  </si>
  <si>
    <t>Disobedience</t>
  </si>
  <si>
    <t>Persistent DisruptiveBehaviour</t>
  </si>
  <si>
    <t>DB</t>
  </si>
  <si>
    <t>DB - Persistent disruptive behaviour</t>
  </si>
  <si>
    <t>DRG</t>
  </si>
  <si>
    <t>Drug Related</t>
  </si>
  <si>
    <t>DS</t>
  </si>
  <si>
    <t>Abuse relating to disability</t>
  </si>
  <si>
    <t>DS - Abuse relating to disability</t>
  </si>
  <si>
    <t>LG</t>
  </si>
  <si>
    <t>Ab against SexOr or GenderID</t>
  </si>
  <si>
    <t>LG - Abuse against sexual orientation and gender identity</t>
  </si>
  <si>
    <t>MT</t>
  </si>
  <si>
    <t>Inapp use soc media&amp;onlne tech</t>
  </si>
  <si>
    <t>MT - Inappropriate use of social media or online technology</t>
  </si>
  <si>
    <t>OTH</t>
  </si>
  <si>
    <t>Other -not in other categories</t>
  </si>
  <si>
    <t>OUT</t>
  </si>
  <si>
    <t>Out of School Incident</t>
  </si>
  <si>
    <t>OW</t>
  </si>
  <si>
    <t>Weapon prohib item -use threat</t>
  </si>
  <si>
    <t>OW - Use or threat of use of an offensive weapon or prohibited item</t>
  </si>
  <si>
    <t>PAA</t>
  </si>
  <si>
    <t>Physical Assault against Adult</t>
  </si>
  <si>
    <t>PA</t>
  </si>
  <si>
    <t>PA - Physical assault against an adult</t>
  </si>
  <si>
    <t>PAP</t>
  </si>
  <si>
    <t>Physical Assault against Pupil</t>
  </si>
  <si>
    <t>PP</t>
  </si>
  <si>
    <t>PP - Physical assault against a pupil</t>
  </si>
  <si>
    <t>PH</t>
  </si>
  <si>
    <t>not foll prot meas to prot PH</t>
  </si>
  <si>
    <t xml:space="preserve">PH </t>
  </si>
  <si>
    <t>PH - Wilful and repeated transgression of protective measures to protect public health</t>
  </si>
  <si>
    <t>RAA</t>
  </si>
  <si>
    <t>Racist Abuse</t>
  </si>
  <si>
    <t>RA</t>
  </si>
  <si>
    <t>RA - Racist abuse</t>
  </si>
  <si>
    <t>SEX</t>
  </si>
  <si>
    <t>Sexual Misconduct</t>
  </si>
  <si>
    <t>SM</t>
  </si>
  <si>
    <t>SM - Sexual misconduct</t>
  </si>
  <si>
    <t>SMO</t>
  </si>
  <si>
    <t>Smoking</t>
  </si>
  <si>
    <t>TBE</t>
  </si>
  <si>
    <t>Threatening Behaviour</t>
  </si>
  <si>
    <t>THE</t>
  </si>
  <si>
    <t>Theft</t>
  </si>
  <si>
    <t>TH</t>
  </si>
  <si>
    <t>TH - Theft</t>
  </si>
  <si>
    <t>VAA</t>
  </si>
  <si>
    <t>Verb Abuse/Threat Behave-Adult</t>
  </si>
  <si>
    <t>VA</t>
  </si>
  <si>
    <t>VA - Verbal abuse/threatening behaviour against an adult</t>
  </si>
  <si>
    <t>VAB</t>
  </si>
  <si>
    <t>Verbal Abuse</t>
  </si>
  <si>
    <t>VAP</t>
  </si>
  <si>
    <t>Verb Abuse/Threat Behave-Pupil</t>
  </si>
  <si>
    <t>VP</t>
  </si>
  <si>
    <t>VP - Verbal abuse/threatening behaviour against a pupil</t>
  </si>
  <si>
    <t>VIO</t>
  </si>
  <si>
    <t>Violence to Pupil(s)</t>
  </si>
  <si>
    <t>VST</t>
  </si>
  <si>
    <t>Violence to Staff</t>
  </si>
  <si>
    <t>Academic Year</t>
  </si>
  <si>
    <t>EstablishmentNumber</t>
  </si>
  <si>
    <t>URN</t>
  </si>
  <si>
    <t>LA (code)</t>
  </si>
  <si>
    <t>LA (name)</t>
  </si>
  <si>
    <t>EstablishmentName</t>
  </si>
  <si>
    <t>Suffolk</t>
  </si>
  <si>
    <t>Abbeygate Sixth Form College</t>
  </si>
  <si>
    <t>Abbots Green Primary Academy</t>
  </si>
  <si>
    <t>Abbot's Hall Community Primary School</t>
  </si>
  <si>
    <t>Acorn Cottage</t>
  </si>
  <si>
    <t>Acton Church of England Voluntary Controlled Primary School</t>
  </si>
  <si>
    <t>Albany PRU</t>
  </si>
  <si>
    <t>Alde Valley Academy</t>
  </si>
  <si>
    <t>Aldeburgh Primary School</t>
  </si>
  <si>
    <t>Alderwood Academy</t>
  </si>
  <si>
    <t>All Saints Church of England Primary School, Laxfield</t>
  </si>
  <si>
    <t>All Saints Church of England Primary School, Newmarket</t>
  </si>
  <si>
    <t>All Saints' Church of England Voluntary Controlled Primary School, Lawshall</t>
  </si>
  <si>
    <t>Bacton Primary School</t>
  </si>
  <si>
    <t>Bardwell Church of England Primary School</t>
  </si>
  <si>
    <t>Barnby and North Cove Community Primary School</t>
  </si>
  <si>
    <t>Barnham Church of England Voluntary Controlled Primary School</t>
  </si>
  <si>
    <t>Barningham Church of England Voluntary Controlled Primary School</t>
  </si>
  <si>
    <t>Barrow Church of England Voluntary Controlled Primary School</t>
  </si>
  <si>
    <t>Bawdsey Church of England Voluntary Controlled Primary School</t>
  </si>
  <si>
    <t>Bealings School</t>
  </si>
  <si>
    <t>Beaumont Community Primary School</t>
  </si>
  <si>
    <t>Beccles Primary Academy</t>
  </si>
  <si>
    <t>Beck Row Primary Academy</t>
  </si>
  <si>
    <t>Bedfield Church of England Voluntary Controlled Primary School</t>
  </si>
  <si>
    <t>Belstead House Adult Education Centre</t>
  </si>
  <si>
    <t>Benhall St Mary's Church of England Voluntary Controlled Primary School</t>
  </si>
  <si>
    <t>Benjamin Britten Academy of Music and Mathematics</t>
  </si>
  <si>
    <t>Bentley Church of England Voluntary Controlled Primary School</t>
  </si>
  <si>
    <t>Bildeston Primary School</t>
  </si>
  <si>
    <t>Birchwood Primary School</t>
  </si>
  <si>
    <t>Blundeston Church of England Voluntary Controlled Primary School</t>
  </si>
  <si>
    <t>Bosmere Community Primary School</t>
  </si>
  <si>
    <t>Boxford Church of England Voluntary Controlled Primary School</t>
  </si>
  <si>
    <t>Bramfield Church of England Primary School</t>
  </si>
  <si>
    <t>Bramfield House School</t>
  </si>
  <si>
    <t>Bramford Church of England Voluntary Controlled Primary School</t>
  </si>
  <si>
    <t>Brampton Church of England Primary School</t>
  </si>
  <si>
    <t>Britannia Primary School and Nursery</t>
  </si>
  <si>
    <t>Broadlands Hall</t>
  </si>
  <si>
    <t>Broke Hall Community Primary School</t>
  </si>
  <si>
    <t>Brooklands Primary School</t>
  </si>
  <si>
    <t>Bucklesham Primary School</t>
  </si>
  <si>
    <t>Bungay High School</t>
  </si>
  <si>
    <t>Bungay Primary School</t>
  </si>
  <si>
    <t>Bures Church of England Voluntary Controlled Primary School</t>
  </si>
  <si>
    <t>Burton End Primary Academy</t>
  </si>
  <si>
    <t>Bury St Edmunds County Upper School</t>
  </si>
  <si>
    <t>Capel St Mary Church of England Voluntary Controlled Primary School</t>
  </si>
  <si>
    <t>Carlton Colville Primary School</t>
  </si>
  <si>
    <t>Castle Hill Infant School</t>
  </si>
  <si>
    <t>Castle Hill Junior School</t>
  </si>
  <si>
    <t>Castle Manor Academy</t>
  </si>
  <si>
    <t>Catch-22 Include Primary School - Ipswich</t>
  </si>
  <si>
    <t>6002-L</t>
  </si>
  <si>
    <t>Catch-22 Include Primary School - Lowestoft</t>
  </si>
  <si>
    <t>6002-B</t>
  </si>
  <si>
    <t>Catch-22 Include Primary School - Bury St. Edmunds</t>
  </si>
  <si>
    <t>Cavendish Church of England Primary School</t>
  </si>
  <si>
    <t>Cedars Park Community Primary School</t>
  </si>
  <si>
    <t>Cedarwood Primary School</t>
  </si>
  <si>
    <t>Centre Academy East Anglia</t>
  </si>
  <si>
    <t>Chalk Hill</t>
  </si>
  <si>
    <t>Chantry Academy</t>
  </si>
  <si>
    <t>Charsfield Church of England Primary School</t>
  </si>
  <si>
    <t>Chelmondiston Church of England Primary School</t>
  </si>
  <si>
    <t>Chilton Community Primary School</t>
  </si>
  <si>
    <t>Churchill Special Free School</t>
  </si>
  <si>
    <t>Clare Community Primary School</t>
  </si>
  <si>
    <t>Claydon High School</t>
  </si>
  <si>
    <t>Claydon Primary School</t>
  </si>
  <si>
    <t>Clements Primary Academy</t>
  </si>
  <si>
    <t>Cliff Lane Primary School</t>
  </si>
  <si>
    <t>Clifford Road Primary School</t>
  </si>
  <si>
    <t>Cockfield Church of England Voluntary Controlled Primary School</t>
  </si>
  <si>
    <t>Coldfair Green Community Primary School</t>
  </si>
  <si>
    <t>Colneis Junior School</t>
  </si>
  <si>
    <t>Combs Ford Primary School</t>
  </si>
  <si>
    <t>Copdock Primary School</t>
  </si>
  <si>
    <t>Copleston High School</t>
  </si>
  <si>
    <t>Corton Church of England Voluntary Aided Primary School</t>
  </si>
  <si>
    <t>Coupals Primary Academy</t>
  </si>
  <si>
    <t>Crawford's Church of England Primary School</t>
  </si>
  <si>
    <t>Creeting St Mary Church of England Voluntary Aided Primary School</t>
  </si>
  <si>
    <t>Culford School</t>
  </si>
  <si>
    <t>Dale Hall Community Primary School</t>
  </si>
  <si>
    <t>Debenham High School</t>
  </si>
  <si>
    <t>Dell Primary School</t>
  </si>
  <si>
    <t>Dennington Church of England Primary School</t>
  </si>
  <si>
    <t>Earl Soham Community Primary School</t>
  </si>
  <si>
    <t>East Bergholt Church of England Voluntary Controlled Primary School</t>
  </si>
  <si>
    <t>East Bergholt High School</t>
  </si>
  <si>
    <t>East Coast</t>
  </si>
  <si>
    <t>East Point Academy</t>
  </si>
  <si>
    <t>Easton Primary School</t>
  </si>
  <si>
    <t>Edgar Sewter Community Primary School</t>
  </si>
  <si>
    <t>Elm Tree Primary School</t>
  </si>
  <si>
    <t>Elmsett Church of England VC Primary School</t>
  </si>
  <si>
    <t>Elmswell Community Primary School</t>
  </si>
  <si>
    <t>Elveden Church of England Primary Academy</t>
  </si>
  <si>
    <t>Exning Primary School</t>
  </si>
  <si>
    <t>Eyke Church of England Primary School</t>
  </si>
  <si>
    <t>Fairfield Infant School</t>
  </si>
  <si>
    <t>Fairstead House School and Nursery</t>
  </si>
  <si>
    <t>Farlingaye High School</t>
  </si>
  <si>
    <t>Felixstowe Academy</t>
  </si>
  <si>
    <t>First Base</t>
  </si>
  <si>
    <t>First Base Bury St Edmunds</t>
  </si>
  <si>
    <t>First Base Ipswich Academy</t>
  </si>
  <si>
    <t>Forest Academy</t>
  </si>
  <si>
    <t>Framlingham College</t>
  </si>
  <si>
    <t>Framlingham Sir Robert Hitcham's Church of England Voluntary Aided Primary School</t>
  </si>
  <si>
    <t>Freeman Community Primary School</t>
  </si>
  <si>
    <t>Fressingfield Church of England Primary School</t>
  </si>
  <si>
    <t>Gable End</t>
  </si>
  <si>
    <t>Gislingham Church of England Primary School</t>
  </si>
  <si>
    <t>Glade Academy</t>
  </si>
  <si>
    <t>Glemsford Primary Academy</t>
  </si>
  <si>
    <t>Gorseland Primary School</t>
  </si>
  <si>
    <t>Grange Community Primary School</t>
  </si>
  <si>
    <t>Great Barton Church of England Primary Academy</t>
  </si>
  <si>
    <t>Great Finborough Church of England Voluntary Controlled Primary School</t>
  </si>
  <si>
    <t>Great Heath Academy</t>
  </si>
  <si>
    <t>Great Waldingfield Church of England Voluntary Controlled Primary School</t>
  </si>
  <si>
    <t>Great Whelnetham Church of England Primary School</t>
  </si>
  <si>
    <t>Grove Primary School</t>
  </si>
  <si>
    <t>Grundisburgh Primary School</t>
  </si>
  <si>
    <t>Guildhall Feoffment Community Primary School</t>
  </si>
  <si>
    <t>Gunton Primary Academy</t>
  </si>
  <si>
    <t>Gusford Community Primary School</t>
  </si>
  <si>
    <t>Hadleigh Community Primary School</t>
  </si>
  <si>
    <t>Hadleigh High School</t>
  </si>
  <si>
    <t>Halifax Primary School</t>
  </si>
  <si>
    <t>Handford Hall Primary School</t>
  </si>
  <si>
    <t>Harbour</t>
  </si>
  <si>
    <t>Hardwick Primary School</t>
  </si>
  <si>
    <t>Hartest Church of England Primary School</t>
  </si>
  <si>
    <t>Hartismere School</t>
  </si>
  <si>
    <t>Heath Primary School, Kesgrave</t>
  </si>
  <si>
    <t>Helmingham Primary School and Nursery</t>
  </si>
  <si>
    <t>Henley Primary School</t>
  </si>
  <si>
    <t>Highfield Nursery School</t>
  </si>
  <si>
    <t>Hillside Primary School</t>
  </si>
  <si>
    <t>Hillside Special School</t>
  </si>
  <si>
    <t>Hintlesham and Chattisham Church of England  Primary School</t>
  </si>
  <si>
    <t>Holbrook Academy</t>
  </si>
  <si>
    <t>Holbrook Primary School</t>
  </si>
  <si>
    <t>Hollesley Primary School</t>
  </si>
  <si>
    <t>Holton St Peter Community Primary School</t>
  </si>
  <si>
    <t>Honington Church of England Voluntary Controlled Primary School</t>
  </si>
  <si>
    <t>Hopton Church of England Voluntary Controlled Primary School</t>
  </si>
  <si>
    <t>Horringer Court Middle School</t>
  </si>
  <si>
    <t>Houldsworth Valley Primary Academy</t>
  </si>
  <si>
    <t>Howard Community Primary School</t>
  </si>
  <si>
    <t>Hundon Community Primary School</t>
  </si>
  <si>
    <t>Ickworth Park Primary School</t>
  </si>
  <si>
    <t>IES Breckland</t>
  </si>
  <si>
    <t>Ilketshall St Lawrence School</t>
  </si>
  <si>
    <t>Inroads (Essex) Ltd</t>
  </si>
  <si>
    <t>Ipswich Academy</t>
  </si>
  <si>
    <t>Ipswich High School</t>
  </si>
  <si>
    <t>Ixworth Church of England Primary School</t>
  </si>
  <si>
    <t>Kedington Primary Academy</t>
  </si>
  <si>
    <t>Kelsale Church of England Voluntary Controlled Primary School</t>
  </si>
  <si>
    <t>Kersey Church of England Voluntary Controlled Primary School</t>
  </si>
  <si>
    <t>Kesgrave High School</t>
  </si>
  <si>
    <t>Kessingland Church of England Primary Academy</t>
  </si>
  <si>
    <t>King Edward VI Church of England Voluntary Controlled Upper School</t>
  </si>
  <si>
    <t>Kingsfleet Primary School</t>
  </si>
  <si>
    <t>Kyson Primary School</t>
  </si>
  <si>
    <t>Lakenheath Community Primary School</t>
  </si>
  <si>
    <t>Langer Primary Academy</t>
  </si>
  <si>
    <t>Laureate Community Academy</t>
  </si>
  <si>
    <t>Lavenham Community Primary School</t>
  </si>
  <si>
    <t>Learning Support, Northern Area Education Office</t>
  </si>
  <si>
    <t>Learning Support, Southern Area Education Office</t>
  </si>
  <si>
    <t>Learning Support, Western Area Education Office</t>
  </si>
  <si>
    <t>Leiston Primary School</t>
  </si>
  <si>
    <t>Liberty Lodge Independent School</t>
  </si>
  <si>
    <t>Long Melford Church of England Primary School</t>
  </si>
  <si>
    <t>Martlesham Primary Academy</t>
  </si>
  <si>
    <t>Mellis Church of England Primary School</t>
  </si>
  <si>
    <t>Melton Primary School</t>
  </si>
  <si>
    <t>Mendham Primary School</t>
  </si>
  <si>
    <t>Mendlesham Primary School</t>
  </si>
  <si>
    <t>Middleton Community Primary School</t>
  </si>
  <si>
    <t>Mildenhall College Academy</t>
  </si>
  <si>
    <t>Morland Church of England Primary School</t>
  </si>
  <si>
    <t>Moulton Church of England Voluntary Controlled Primary School</t>
  </si>
  <si>
    <t>Murrayfield Primary - A Paradigm Academy</t>
  </si>
  <si>
    <t>Nacton Church of England Primary School</t>
  </si>
  <si>
    <t>Nayland Primary School</t>
  </si>
  <si>
    <t>New Cangle Community Primary School</t>
  </si>
  <si>
    <t>New Skill Centre</t>
  </si>
  <si>
    <t>Newmarket Academy</t>
  </si>
  <si>
    <t>Northfield St Nicholas Primary Academy</t>
  </si>
  <si>
    <t>Northgate High School</t>
  </si>
  <si>
    <t>Norton CEVC Primary School</t>
  </si>
  <si>
    <t>Occold Primary School</t>
  </si>
  <si>
    <t>Old Buckenham Hall School</t>
  </si>
  <si>
    <t>Old Newton Church of England  Primary School</t>
  </si>
  <si>
    <t>Old Warren House School</t>
  </si>
  <si>
    <t>Olive Alternative Provision Academy Suffolk (Central)</t>
  </si>
  <si>
    <t>On Track Education Mildenhall</t>
  </si>
  <si>
    <t>One Sixth Form College</t>
  </si>
  <si>
    <t>Orford Church of England Voluntary Aided Primary School</t>
  </si>
  <si>
    <t>Ormiston Denes Academy</t>
  </si>
  <si>
    <t>Ormiston Endeavour Academy</t>
  </si>
  <si>
    <t>Ormiston Sudbury Academy</t>
  </si>
  <si>
    <t>Orwell Park School</t>
  </si>
  <si>
    <t>Otley Primary School</t>
  </si>
  <si>
    <t>Oulton Broad Primary School</t>
  </si>
  <si>
    <t>Paddocks Primary School</t>
  </si>
  <si>
    <t>Pakefield High School</t>
  </si>
  <si>
    <t>Pakefield Primary School</t>
  </si>
  <si>
    <t>Palgrave Church of England Primary School</t>
  </si>
  <si>
    <t>Parkside Academy</t>
  </si>
  <si>
    <t>Phoenix St Peter Academy</t>
  </si>
  <si>
    <t>Piper's Vale Primary - A Paradigm Academy</t>
  </si>
  <si>
    <t>Place Farm Primary Academy</t>
  </si>
  <si>
    <t>Poplars Community Primary School</t>
  </si>
  <si>
    <t>Pot Kiln Primary School</t>
  </si>
  <si>
    <t>Priory School</t>
  </si>
  <si>
    <t>Ranelagh Primary School</t>
  </si>
  <si>
    <t>Rattlesden Church of England Primary Academy</t>
  </si>
  <si>
    <t>Ravensmere Infant School</t>
  </si>
  <si>
    <t>Ravenswood Community Primary School</t>
  </si>
  <si>
    <t>Red Oak Primary School</t>
  </si>
  <si>
    <t>Rendlesham Primary School</t>
  </si>
  <si>
    <t>Reydon Primary School</t>
  </si>
  <si>
    <t>Ringsfield Church of England Primary School</t>
  </si>
  <si>
    <t>Ringshall School</t>
  </si>
  <si>
    <t>Risby Church of England Voluntary Controlled Primary School</t>
  </si>
  <si>
    <t>Riverwalk School</t>
  </si>
  <si>
    <t>Royal Hospital School</t>
  </si>
  <si>
    <t>Roman Hill Primary School</t>
  </si>
  <si>
    <t>Rose Hill Primary</t>
  </si>
  <si>
    <t>Rougham Church of England Primary School</t>
  </si>
  <si>
    <t>Rushmere Hall Primary School</t>
  </si>
  <si>
    <t>Saint Felix school</t>
  </si>
  <si>
    <t>Samuel Ward Academy</t>
  </si>
  <si>
    <t>Sandlings Primary School</t>
  </si>
  <si>
    <t>Saxmundham Primary School</t>
  </si>
  <si>
    <t>Sebert Wood Community Primary School</t>
  </si>
  <si>
    <t>Sense College - Aldeby Resource Centre</t>
  </si>
  <si>
    <t>Set Beccles School</t>
  </si>
  <si>
    <t>SET Causton</t>
  </si>
  <si>
    <t>Set Ixworth School</t>
  </si>
  <si>
    <t>Set Saxmundham School</t>
  </si>
  <si>
    <t>Sexton's Manor Community Primary School</t>
  </si>
  <si>
    <t>Shotley Community Primary School</t>
  </si>
  <si>
    <t>Sidegate Primary School</t>
  </si>
  <si>
    <t>Sir Bobby Robson School</t>
  </si>
  <si>
    <t>Sir John Leman High School</t>
  </si>
  <si>
    <t>Sir Robert Hitcham Church of England Voluntary Aided School</t>
  </si>
  <si>
    <t>Snape Community Primary School</t>
  </si>
  <si>
    <t>Somerleyton Primary School</t>
  </si>
  <si>
    <t>Somersham Primary School</t>
  </si>
  <si>
    <t>South Lee</t>
  </si>
  <si>
    <t>Southwold Primary School</t>
  </si>
  <si>
    <t>Springfield Infant School and Nursery</t>
  </si>
  <si>
    <t>Springfield Junior School</t>
  </si>
  <si>
    <t>Sprites Primary Academy</t>
  </si>
  <si>
    <t>Sproughton Church of England Primary School</t>
  </si>
  <si>
    <t>St Alban's Catholic High School</t>
  </si>
  <si>
    <t>St Benedict's Catholic School</t>
  </si>
  <si>
    <t>St Benet's Catholic Primary School</t>
  </si>
  <si>
    <t>St Botolph's Church of England Voluntary Controlled Primary School</t>
  </si>
  <si>
    <t>St Christopher's Academy</t>
  </si>
  <si>
    <t>St Christopher's CEVCP School</t>
  </si>
  <si>
    <t>St Edmund's Catholic Primary School</t>
  </si>
  <si>
    <t>St Edmund's Primary School</t>
  </si>
  <si>
    <t>St Edmundsbury Church of England Voluntary Aided Primary School</t>
  </si>
  <si>
    <t>St Felix Roman Catholic Primary School, Haverhill</t>
  </si>
  <si>
    <t>St Gregory Church of England Voluntary Controlled Primary School</t>
  </si>
  <si>
    <t>St Helen's Primary School</t>
  </si>
  <si>
    <t>St John's Church of England Voluntary Aided Primary School, Ipswich</t>
  </si>
  <si>
    <t>St Joseph's College</t>
  </si>
  <si>
    <t>St Joseph's Roman Catholic Primary School</t>
  </si>
  <si>
    <t>St Louis Catholic Academy</t>
  </si>
  <si>
    <t>St Margaret's Church of England Voluntary Aided Primary School, Ipswich</t>
  </si>
  <si>
    <t>St Margaret's Primary Academy</t>
  </si>
  <si>
    <t>St Mark's Catholic Primary School, Ipswich</t>
  </si>
  <si>
    <t>St Mary's Catholic Primary School, Ipswich</t>
  </si>
  <si>
    <t>St Mary's Church of England Academy</t>
  </si>
  <si>
    <t>St Mary's Church of England Primary School, Hadleigh</t>
  </si>
  <si>
    <t>St Mary's Church of England Primary School, Woodbridge</t>
  </si>
  <si>
    <t>St Mary's Roman Catholic Primary School</t>
  </si>
  <si>
    <t>St Matthew's Church of England Primary School, Ipswich</t>
  </si>
  <si>
    <t>St Pancras Catholic Primary School</t>
  </si>
  <si>
    <t>St Peter and St Paul Church of England Primary School, Eye</t>
  </si>
  <si>
    <t>Stanton Community Primary School</t>
  </si>
  <si>
    <t>Stoke High School - Ormiston Academy</t>
  </si>
  <si>
    <t>Stoke-by-Nayland Church of England Primary School</t>
  </si>
  <si>
    <t>Stone Lodge Academy</t>
  </si>
  <si>
    <t>Stonham Aspal Church of England Voluntary Aided Primary School</t>
  </si>
  <si>
    <t>Stour Valley Community School</t>
  </si>
  <si>
    <t>Stowmarket High School</t>
  </si>
  <si>
    <t>Stowupland High School</t>
  </si>
  <si>
    <t>Stradbroke Church of England Primary School</t>
  </si>
  <si>
    <t>Stradbroke High School</t>
  </si>
  <si>
    <t>Stratford St Mary Primary School</t>
  </si>
  <si>
    <t>Stutton Church of England Primary School</t>
  </si>
  <si>
    <t>Suffolk County Music Service</t>
  </si>
  <si>
    <t>Suffolk New College</t>
  </si>
  <si>
    <t>Sybil Andrews Academy</t>
  </si>
  <si>
    <t>Tattingstone Church of England Voluntary Controlled Primary School</t>
  </si>
  <si>
    <t>The Albert Pye Community Primary School</t>
  </si>
  <si>
    <t>The Ashley School</t>
  </si>
  <si>
    <t>The Attic</t>
  </si>
  <si>
    <t>The Beeches Community Primary Schools (Formerly Whitton Community Primary School)</t>
  </si>
  <si>
    <t>The Bridge School</t>
  </si>
  <si>
    <t>The Limes Primary Academy</t>
  </si>
  <si>
    <t>The Oaks Primary School</t>
  </si>
  <si>
    <t>The Pines</t>
  </si>
  <si>
    <t>The Ryes College and Community</t>
  </si>
  <si>
    <t>The Willows Primary School</t>
  </si>
  <si>
    <t>Thomas Gainsborough School</t>
  </si>
  <si>
    <t>Thomas Mills High School</t>
  </si>
  <si>
    <t>Thomas Wolsey Ormiston Academy</t>
  </si>
  <si>
    <t>Thorndon Church of England Voluntary Controlled Primary School</t>
  </si>
  <si>
    <t>Thurlow Voluntary Controlled Primary School</t>
  </si>
  <si>
    <t>Thurston Church of England Primary Academy</t>
  </si>
  <si>
    <t>Thurston Community College</t>
  </si>
  <si>
    <t>Tollgate Primary School</t>
  </si>
  <si>
    <t>Trimley St Martin Primary School</t>
  </si>
  <si>
    <t>Trimley St Mary Primary School</t>
  </si>
  <si>
    <t>Trinity Church of England Voluntary Aided Primary School</t>
  </si>
  <si>
    <t>Tudor Church of England Primary School, Sudbury</t>
  </si>
  <si>
    <t>Waldringfield Primary School</t>
  </si>
  <si>
    <t>Walsham-le-Willows Church of England Voluntary Controlled Primary School</t>
  </si>
  <si>
    <t>Warren School</t>
  </si>
  <si>
    <t>Wells Hall Primary School</t>
  </si>
  <si>
    <t>Wenhaston Primary School</t>
  </si>
  <si>
    <t>West Row Academy</t>
  </si>
  <si>
    <t>West Suffolk</t>
  </si>
  <si>
    <t>West Suffolk - Built Environment Campus</t>
  </si>
  <si>
    <t>West Suffolk - Haverhill</t>
  </si>
  <si>
    <t>West Suffolk - Sudbury</t>
  </si>
  <si>
    <t>West Suffolk (STEM Campus)</t>
  </si>
  <si>
    <t>Westbourne Academy</t>
  </si>
  <si>
    <t>Westbridge Academy</t>
  </si>
  <si>
    <t>Westfield Primary Academy</t>
  </si>
  <si>
    <t>Westgate Community Primary School and Nursery</t>
  </si>
  <si>
    <t>Westley Middle School</t>
  </si>
  <si>
    <t>Westwood Primary School</t>
  </si>
  <si>
    <t>Wetheringsett Church of England Primary School</t>
  </si>
  <si>
    <t>Whatfield Church of England Voluntary Controlled Primary School</t>
  </si>
  <si>
    <t>Whitehouse Community Primary School</t>
  </si>
  <si>
    <t>Wickham Market Primary School</t>
  </si>
  <si>
    <t>Wickhambrook Primary Academy</t>
  </si>
  <si>
    <t>Wilby Church of England Voluntary Controlled Primary School</t>
  </si>
  <si>
    <t>Witnesham Primary School</t>
  </si>
  <si>
    <t>Wood Ley Community Primary School</t>
  </si>
  <si>
    <t>Woodbridge Primary School</t>
  </si>
  <si>
    <t>Woodhall Primary School</t>
  </si>
  <si>
    <t>Woods Loke Primary School</t>
  </si>
  <si>
    <t>Woolpit Primary Academy</t>
  </si>
  <si>
    <t>Worlingham Church of England Voluntary Controlled Primary School</t>
  </si>
  <si>
    <t>Worlingworth Church of England Voluntary Controlled Primary School</t>
  </si>
  <si>
    <t>Wortham Primary School</t>
  </si>
  <si>
    <t>WS Training Ltd</t>
  </si>
  <si>
    <t>Woodbridge School</t>
  </si>
  <si>
    <t>Yoxford &amp; Peasenhall Primary Academy</t>
  </si>
  <si>
    <t>Date</t>
  </si>
  <si>
    <t>Please enter the exclusion data on the 'Data Entry' tab</t>
  </si>
  <si>
    <t>Pupil Surname - please enter the pupils surname as per the school roll</t>
  </si>
  <si>
    <t>Pupil Forename - please enter the pupils forename as per the school roll</t>
  </si>
  <si>
    <t>Pupil DoB - Please enter in the format dd/mm/yyyy</t>
  </si>
  <si>
    <t>Pupil Gender - Please pick from the drop down list</t>
  </si>
  <si>
    <t>UPN - Please enter the pupils unique pupil number</t>
  </si>
  <si>
    <t>Exclusion Category - Please pick from the drop down list</t>
  </si>
  <si>
    <t>Exclusion Reason - Please pick from the drop down list</t>
  </si>
  <si>
    <t>Exclusion start date - Please enter in the format dd/mm/yyyy</t>
  </si>
  <si>
    <t>Exclusion end date - Please enter in the format dd/mm/yyyy</t>
  </si>
  <si>
    <t>Number of days exclusion - Please enter a number</t>
  </si>
  <si>
    <t>Start time - Please pick from the drop down list</t>
  </si>
  <si>
    <r>
      <t xml:space="preserve">Please send completed spreadsheets via secure e-mail to Tess Howe, </t>
    </r>
    <r>
      <rPr>
        <b/>
        <sz val="12"/>
        <color theme="1"/>
        <rFont val="Calibri"/>
        <family val="2"/>
        <scheme val="minor"/>
      </rPr>
      <t>Tess.Howe@suffolk.gov.uk</t>
    </r>
    <r>
      <rPr>
        <sz val="12"/>
        <color theme="1"/>
        <rFont val="Calibri"/>
        <family val="2"/>
        <scheme val="minor"/>
      </rPr>
      <t xml:space="preserve"> . If you do not have a secure e-mail please e-mail Tess and she will send you an e-mail that is securely encoded, you can then 'Reply' and attach your spreadsheet and it will be secure.</t>
    </r>
  </si>
  <si>
    <t>SEND</t>
  </si>
  <si>
    <t>SEND - Did the pupil have an EHCP or receive SEN support at the time of the exclusion</t>
  </si>
  <si>
    <t>Completed Spreadsheets</t>
  </si>
  <si>
    <t>Data Governance</t>
  </si>
  <si>
    <t>Our privacy notice explaining how the data will be used can be viewed at;</t>
  </si>
  <si>
    <t>Children and Young People Services (CYP) privacy notice | Suffolk County Council</t>
  </si>
  <si>
    <t>School Name - Please pick from the drop down list, this need only be completed for the first pupil</t>
  </si>
  <si>
    <t>Exclusion Reason 1</t>
  </si>
  <si>
    <t>Exclusion Reason 2</t>
  </si>
  <si>
    <t>Exclusion Reason 3</t>
  </si>
  <si>
    <t>Any other information</t>
  </si>
  <si>
    <t>SEND/SEN Support Start Date</t>
  </si>
  <si>
    <t>CIN</t>
  </si>
  <si>
    <t>CIC</t>
  </si>
  <si>
    <t>CP</t>
  </si>
  <si>
    <t>Date PEX rescinded</t>
  </si>
  <si>
    <t>None</t>
  </si>
  <si>
    <t>Social Care Status</t>
  </si>
  <si>
    <t>SEND Start date - when did the pupils start to receive EHCP or SEN support</t>
  </si>
  <si>
    <t>Date PEX rescinded - Has a data be rescinded</t>
  </si>
  <si>
    <t>Social Care Status - Did the pupil have Social Care at time of the exclusion</t>
  </si>
  <si>
    <t>Sunrise Academy</t>
  </si>
  <si>
    <t>SET Felix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</si>
</sst>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rgb="FFFFFF0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9BC2E6"/>
      </top>
      <bottom style="thin">
        <color rgb="FF9BC2E6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0" fontId="3" fillId="0" borderId="0" xfId="0" applyFont="1"/>
    <xf numFmtId="0" fontId="3" fillId="5" borderId="0" xfId="0" applyFont="1" applyFill="1"/>
    <xf numFmtId="0" fontId="3" fillId="0" borderId="1" xfId="0" applyFont="1" applyBorder="1"/>
    <xf numFmtId="0" fontId="4" fillId="0" borderId="1" xfId="0" applyFont="1" applyBorder="1"/>
    <xf numFmtId="0" fontId="3" fillId="6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1" applyFont="1"/>
    <xf numFmtId="0" fontId="0" fillId="7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8" borderId="0" xfId="0" applyFont="1" applyFill="1"/>
    <xf numFmtId="0" fontId="0" fillId="8" borderId="0" xfId="0" applyFill="1"/>
    <xf numFmtId="0" fontId="6" fillId="0" borderId="0" xfId="0" applyFont="1" applyAlignment="1">
      <alignment wrapText="1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uffolk.gov.uk/about/privacy-notice/children-and-young-people-services-privacy-notic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5DD5F-342D-4B62-9C9D-21BCA0EE0171}">
  <sheetPr codeName="Sheet1">
    <tabColor theme="4" tint="0.79998168889431442"/>
  </sheetPr>
  <dimension ref="B3:K42"/>
  <sheetViews>
    <sheetView workbookViewId="0">
      <selection activeCell="N30" sqref="N30"/>
    </sheetView>
  </sheetViews>
  <sheetFormatPr defaultRowHeight="14.25" x14ac:dyDescent="0.45"/>
  <sheetData>
    <row r="3" spans="2:2" ht="15.75" x14ac:dyDescent="0.5">
      <c r="B3" s="10" t="s">
        <v>480</v>
      </c>
    </row>
    <row r="4" spans="2:2" ht="15.75" x14ac:dyDescent="0.5">
      <c r="B4" s="10"/>
    </row>
    <row r="5" spans="2:2" ht="15.75" x14ac:dyDescent="0.5">
      <c r="B5" s="11" t="s">
        <v>499</v>
      </c>
    </row>
    <row r="6" spans="2:2" ht="7.5" customHeight="1" x14ac:dyDescent="0.5">
      <c r="B6" s="11"/>
    </row>
    <row r="7" spans="2:2" ht="15.75" x14ac:dyDescent="0.5">
      <c r="B7" s="11" t="s">
        <v>485</v>
      </c>
    </row>
    <row r="8" spans="2:2" ht="7.5" customHeight="1" x14ac:dyDescent="0.5">
      <c r="B8" s="11"/>
    </row>
    <row r="9" spans="2:2" ht="15.75" x14ac:dyDescent="0.5">
      <c r="B9" s="11" t="s">
        <v>481</v>
      </c>
    </row>
    <row r="10" spans="2:2" ht="7.5" customHeight="1" x14ac:dyDescent="0.5">
      <c r="B10" s="11"/>
    </row>
    <row r="11" spans="2:2" ht="15.75" x14ac:dyDescent="0.5">
      <c r="B11" s="11" t="s">
        <v>482</v>
      </c>
    </row>
    <row r="12" spans="2:2" ht="7.5" customHeight="1" x14ac:dyDescent="0.5">
      <c r="B12" s="11"/>
    </row>
    <row r="13" spans="2:2" ht="15.75" x14ac:dyDescent="0.5">
      <c r="B13" s="11" t="s">
        <v>494</v>
      </c>
    </row>
    <row r="14" spans="2:2" ht="7.5" customHeight="1" x14ac:dyDescent="0.5">
      <c r="B14" s="11"/>
    </row>
    <row r="15" spans="2:2" ht="18" customHeight="1" x14ac:dyDescent="0.5">
      <c r="B15" s="11" t="s">
        <v>511</v>
      </c>
    </row>
    <row r="16" spans="2:2" ht="7.5" customHeight="1" x14ac:dyDescent="0.5">
      <c r="B16" s="11"/>
    </row>
    <row r="17" spans="2:2" ht="15" customHeight="1" x14ac:dyDescent="0.5">
      <c r="B17" s="11" t="s">
        <v>513</v>
      </c>
    </row>
    <row r="18" spans="2:2" ht="3.75" customHeight="1" x14ac:dyDescent="0.5">
      <c r="B18" s="11"/>
    </row>
    <row r="19" spans="2:2" ht="15" customHeight="1" x14ac:dyDescent="0.5">
      <c r="B19" s="11" t="s">
        <v>512</v>
      </c>
    </row>
    <row r="20" spans="2:2" ht="4.5" customHeight="1" x14ac:dyDescent="0.5">
      <c r="B20" s="11"/>
    </row>
    <row r="21" spans="2:2" ht="15.75" x14ac:dyDescent="0.5">
      <c r="B21" s="11" t="s">
        <v>483</v>
      </c>
    </row>
    <row r="22" spans="2:2" ht="7.5" customHeight="1" x14ac:dyDescent="0.5">
      <c r="B22" s="11"/>
    </row>
    <row r="23" spans="2:2" ht="15.75" x14ac:dyDescent="0.5">
      <c r="B23" s="11" t="s">
        <v>484</v>
      </c>
    </row>
    <row r="24" spans="2:2" ht="7.5" customHeight="1" x14ac:dyDescent="0.5">
      <c r="B24" s="11"/>
    </row>
    <row r="25" spans="2:2" ht="15.75" x14ac:dyDescent="0.5">
      <c r="B25" s="11" t="s">
        <v>486</v>
      </c>
    </row>
    <row r="26" spans="2:2" ht="7.5" customHeight="1" x14ac:dyDescent="0.5">
      <c r="B26" s="11"/>
    </row>
    <row r="27" spans="2:2" ht="15.75" x14ac:dyDescent="0.5">
      <c r="B27" s="11" t="s">
        <v>487</v>
      </c>
    </row>
    <row r="28" spans="2:2" ht="7.5" customHeight="1" x14ac:dyDescent="0.5">
      <c r="B28" s="11"/>
    </row>
    <row r="29" spans="2:2" ht="15.75" x14ac:dyDescent="0.5">
      <c r="B29" s="11" t="s">
        <v>488</v>
      </c>
    </row>
    <row r="30" spans="2:2" ht="7.5" customHeight="1" x14ac:dyDescent="0.5">
      <c r="B30" s="11"/>
    </row>
    <row r="31" spans="2:2" ht="15.75" x14ac:dyDescent="0.5">
      <c r="B31" s="11" t="s">
        <v>489</v>
      </c>
    </row>
    <row r="32" spans="2:2" ht="7.5" customHeight="1" x14ac:dyDescent="0.5">
      <c r="B32" s="11"/>
    </row>
    <row r="33" spans="2:11" ht="15.75" x14ac:dyDescent="0.5">
      <c r="B33" s="11" t="s">
        <v>490</v>
      </c>
    </row>
    <row r="34" spans="2:11" ht="7.5" customHeight="1" x14ac:dyDescent="0.5">
      <c r="B34" s="11"/>
    </row>
    <row r="35" spans="2:11" ht="15.75" x14ac:dyDescent="0.5">
      <c r="B35" s="11" t="s">
        <v>491</v>
      </c>
    </row>
    <row r="36" spans="2:11" ht="15.75" x14ac:dyDescent="0.5">
      <c r="B36" s="11"/>
    </row>
    <row r="37" spans="2:11" ht="15.75" x14ac:dyDescent="0.5">
      <c r="B37" s="10" t="s">
        <v>495</v>
      </c>
    </row>
    <row r="38" spans="2:11" ht="71.25" customHeight="1" x14ac:dyDescent="0.5">
      <c r="B38" s="19" t="s">
        <v>492</v>
      </c>
      <c r="C38" s="19"/>
      <c r="D38" s="19"/>
      <c r="E38" s="19"/>
      <c r="F38" s="19"/>
      <c r="G38" s="19"/>
      <c r="H38" s="19"/>
      <c r="I38" s="19"/>
      <c r="J38" s="19"/>
      <c r="K38" s="19"/>
    </row>
    <row r="40" spans="2:11" ht="15.75" x14ac:dyDescent="0.5">
      <c r="B40" s="10" t="s">
        <v>496</v>
      </c>
    </row>
    <row r="41" spans="2:11" ht="15.75" x14ac:dyDescent="0.5">
      <c r="B41" s="11" t="s">
        <v>497</v>
      </c>
      <c r="C41" s="11"/>
      <c r="D41" s="11"/>
      <c r="E41" s="11"/>
      <c r="F41" s="11"/>
      <c r="G41" s="11"/>
      <c r="H41" s="11"/>
      <c r="I41" s="11"/>
    </row>
    <row r="42" spans="2:11" ht="15.75" x14ac:dyDescent="0.5">
      <c r="B42" s="12" t="s">
        <v>498</v>
      </c>
      <c r="C42" s="11"/>
      <c r="D42" s="11"/>
      <c r="E42" s="11"/>
      <c r="F42" s="11"/>
      <c r="G42" s="11"/>
      <c r="H42" s="11"/>
      <c r="I42" s="11"/>
    </row>
  </sheetData>
  <mergeCells count="1">
    <mergeCell ref="B38:K38"/>
  </mergeCells>
  <hyperlinks>
    <hyperlink ref="B42" r:id="rId1" display="https://www.suffolk.gov.uk/about/privacy-notice/children-and-young-people-services-privacy-notice/" xr:uid="{CF7582E4-4A5A-43D5-8B76-04BF37D5F2FA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66E86-A77B-4A36-934C-126B2F3B58D6}">
  <sheetPr codeName="Sheet2">
    <tabColor theme="4" tint="0.59999389629810485"/>
  </sheetPr>
  <dimension ref="A1:T52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4.25" x14ac:dyDescent="0.45"/>
  <cols>
    <col min="1" max="1" width="33.3984375" customWidth="1"/>
    <col min="2" max="2" width="12.3984375" customWidth="1"/>
    <col min="4" max="4" width="14" bestFit="1" customWidth="1"/>
    <col min="5" max="5" width="15.1328125" bestFit="1" customWidth="1"/>
    <col min="6" max="6" width="15.1328125" customWidth="1"/>
    <col min="7" max="7" width="13.86328125" customWidth="1"/>
    <col min="8" max="8" width="18" customWidth="1"/>
    <col min="9" max="9" width="14" customWidth="1"/>
    <col min="10" max="10" width="15.1328125" customWidth="1"/>
    <col min="11" max="11" width="17.86328125" bestFit="1" customWidth="1"/>
    <col min="12" max="13" width="17.86328125" customWidth="1"/>
    <col min="14" max="14" width="19" customWidth="1"/>
    <col min="15" max="15" width="18.73046875" bestFit="1" customWidth="1"/>
    <col min="16" max="16" width="17.86328125" bestFit="1" customWidth="1"/>
    <col min="17" max="17" width="24.265625" bestFit="1" customWidth="1"/>
    <col min="18" max="18" width="10.86328125" customWidth="1"/>
    <col min="19" max="19" width="0.265625" customWidth="1"/>
    <col min="20" max="20" width="20" customWidth="1"/>
  </cols>
  <sheetData>
    <row r="1" spans="1:20" x14ac:dyDescent="0.45">
      <c r="A1" s="20" t="s">
        <v>6</v>
      </c>
      <c r="B1" s="20"/>
      <c r="C1" s="22" t="s">
        <v>7</v>
      </c>
      <c r="D1" s="22"/>
      <c r="E1" s="22"/>
      <c r="F1" s="22"/>
      <c r="G1" s="22"/>
      <c r="H1" s="22"/>
      <c r="I1" s="22"/>
      <c r="J1" s="22"/>
      <c r="K1" s="21" t="s">
        <v>13</v>
      </c>
      <c r="L1" s="21"/>
      <c r="M1" s="21"/>
      <c r="N1" s="21"/>
      <c r="O1" s="21"/>
      <c r="P1" s="21"/>
      <c r="Q1" s="21"/>
      <c r="R1" s="21"/>
      <c r="S1" s="21"/>
      <c r="T1" s="13"/>
    </row>
    <row r="2" spans="1:20" s="14" customFormat="1" ht="63" customHeight="1" x14ac:dyDescent="0.45">
      <c r="A2" s="14" t="s">
        <v>1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493</v>
      </c>
      <c r="H2" s="15" t="s">
        <v>504</v>
      </c>
      <c r="I2" s="15" t="s">
        <v>510</v>
      </c>
      <c r="J2" s="16" t="s">
        <v>508</v>
      </c>
      <c r="K2" s="14" t="s">
        <v>8</v>
      </c>
      <c r="L2" s="14" t="s">
        <v>500</v>
      </c>
      <c r="M2" s="14" t="s">
        <v>501</v>
      </c>
      <c r="N2" s="14" t="s">
        <v>502</v>
      </c>
      <c r="O2" s="14" t="s">
        <v>9</v>
      </c>
      <c r="P2" s="14" t="s">
        <v>10</v>
      </c>
      <c r="Q2" s="14" t="s">
        <v>11</v>
      </c>
      <c r="R2" s="14" t="s">
        <v>12</v>
      </c>
      <c r="S2" s="14" t="s">
        <v>109</v>
      </c>
      <c r="T2" s="14" t="s">
        <v>503</v>
      </c>
    </row>
    <row r="3" spans="1:20" x14ac:dyDescent="0.45">
      <c r="B3" t="str">
        <f>IF(A3="","",VLOOKUP(A3,Sheet2!$K$2:$L$365,2,FALSE))</f>
        <v/>
      </c>
      <c r="F3" s="2"/>
      <c r="G3" s="2"/>
      <c r="H3" s="2"/>
      <c r="J3" s="2"/>
      <c r="O3" s="2"/>
      <c r="S3" t="str">
        <f>IF(O3="","",VLOOKUP(O3,Sheet2!$O$2:$P$4,2,TRUE))</f>
        <v/>
      </c>
      <c r="T3" s="1"/>
    </row>
    <row r="4" spans="1:20" x14ac:dyDescent="0.45">
      <c r="B4" t="str">
        <f>IF(A4="","",VLOOKUP(A4,Sheet2!$K$2:$L$365,2,FALSE))</f>
        <v/>
      </c>
      <c r="G4" s="2"/>
      <c r="H4" s="2"/>
      <c r="J4" s="2"/>
      <c r="S4" t="str">
        <f>IF(O4="","",VLOOKUP(O4,Sheet2!$O$2:$P$4,2,TRUE))</f>
        <v/>
      </c>
    </row>
    <row r="5" spans="1:20" x14ac:dyDescent="0.45">
      <c r="B5" t="str">
        <f>IF(A5="","",VLOOKUP(A5,Sheet2!$K$2:$L$365,2,FALSE))</f>
        <v/>
      </c>
      <c r="J5" s="2"/>
      <c r="S5" t="str">
        <f>IF(O5="","",VLOOKUP(O5,Sheet2!$O$2:$P$4,2,TRUE))</f>
        <v/>
      </c>
    </row>
    <row r="6" spans="1:20" x14ac:dyDescent="0.45">
      <c r="B6" t="str">
        <f>IF(A6="","",VLOOKUP(A6,Sheet2!$K$2:$L$365,2,FALSE))</f>
        <v/>
      </c>
      <c r="J6" s="2"/>
      <c r="S6" t="str">
        <f>IF(O6="","",VLOOKUP(O6,Sheet2!$O$2:$P$4,2,TRUE))</f>
        <v/>
      </c>
    </row>
    <row r="7" spans="1:20" x14ac:dyDescent="0.45">
      <c r="B7" t="str">
        <f>IF(A7="","",VLOOKUP(A7,Sheet2!$K$2:$L$365,2,FALSE))</f>
        <v/>
      </c>
      <c r="J7" s="2"/>
      <c r="S7" t="str">
        <f>IF(O7="","",VLOOKUP(O7,Sheet2!$O$2:$P$4,2,TRUE))</f>
        <v/>
      </c>
    </row>
    <row r="8" spans="1:20" x14ac:dyDescent="0.45">
      <c r="B8" t="str">
        <f>IF(A8="","",VLOOKUP(A8,Sheet2!$K$2:$L$365,2,FALSE))</f>
        <v/>
      </c>
      <c r="J8" s="2"/>
      <c r="S8" t="str">
        <f>IF(O8="","",VLOOKUP(O8,Sheet2!$O$2:$P$4,2,TRUE))</f>
        <v/>
      </c>
    </row>
    <row r="9" spans="1:20" x14ac:dyDescent="0.45">
      <c r="B9" t="str">
        <f>IF(A9="","",VLOOKUP(A9,Sheet2!$K$2:$L$365,2,FALSE))</f>
        <v/>
      </c>
      <c r="J9" s="2"/>
      <c r="S9" t="str">
        <f>IF(O9="","",VLOOKUP(O9,Sheet2!$O$2:$P$4,2,TRUE))</f>
        <v/>
      </c>
    </row>
    <row r="10" spans="1:20" x14ac:dyDescent="0.45">
      <c r="B10" t="str">
        <f>IF(A10="","",VLOOKUP(A10,Sheet2!$K$2:$L$365,2,FALSE))</f>
        <v/>
      </c>
      <c r="J10" s="2"/>
      <c r="S10" t="str">
        <f>IF(O10="","",VLOOKUP(O10,Sheet2!$O$2:$P$4,2,TRUE))</f>
        <v/>
      </c>
    </row>
    <row r="11" spans="1:20" x14ac:dyDescent="0.45">
      <c r="B11" t="str">
        <f>IF(A11="","",VLOOKUP(A11,Sheet2!$K$2:$L$365,2,FALSE))</f>
        <v/>
      </c>
      <c r="J11" s="2"/>
      <c r="S11" t="str">
        <f>IF(O11="","",VLOOKUP(O11,Sheet2!$O$2:$P$4,2,TRUE))</f>
        <v/>
      </c>
    </row>
    <row r="12" spans="1:20" x14ac:dyDescent="0.45">
      <c r="B12" t="str">
        <f>IF(A12="","",VLOOKUP(A12,Sheet2!$K$2:$L$365,2,FALSE))</f>
        <v/>
      </c>
      <c r="J12" s="2"/>
      <c r="S12" t="str">
        <f>IF(O12="","",VLOOKUP(O12,Sheet2!$O$2:$P$4,2,TRUE))</f>
        <v/>
      </c>
    </row>
    <row r="13" spans="1:20" x14ac:dyDescent="0.45">
      <c r="B13" t="str">
        <f>IF(A13="","",VLOOKUP(A13,Sheet2!$K$2:$L$365,2,FALSE))</f>
        <v/>
      </c>
      <c r="J13" s="2"/>
      <c r="S13" t="str">
        <f>IF(O13="","",VLOOKUP(O13,Sheet2!$O$2:$P$4,2,TRUE))</f>
        <v/>
      </c>
    </row>
    <row r="14" spans="1:20" x14ac:dyDescent="0.45">
      <c r="B14" t="str">
        <f>IF(A14="","",VLOOKUP(A14,Sheet2!$K$2:$L$365,2,FALSE))</f>
        <v/>
      </c>
      <c r="J14" s="2"/>
      <c r="S14" t="str">
        <f>IF(O14="","",VLOOKUP(O14,Sheet2!$O$2:$P$4,2,TRUE))</f>
        <v/>
      </c>
    </row>
    <row r="15" spans="1:20" x14ac:dyDescent="0.45">
      <c r="B15" t="str">
        <f>IF(A15="","",VLOOKUP(A15,Sheet2!$K$2:$L$365,2,FALSE))</f>
        <v/>
      </c>
      <c r="J15" s="2"/>
      <c r="S15" t="str">
        <f>IF(O15="","",VLOOKUP(O15,Sheet2!$O$2:$P$4,2,TRUE))</f>
        <v/>
      </c>
    </row>
    <row r="16" spans="1:20" x14ac:dyDescent="0.45">
      <c r="B16" t="str">
        <f>IF(A16="","",VLOOKUP(A16,Sheet2!$K$2:$L$365,2,FALSE))</f>
        <v/>
      </c>
      <c r="J16" s="2"/>
      <c r="S16" t="str">
        <f>IF(O16="","",VLOOKUP(O16,Sheet2!$O$2:$P$4,2,TRUE))</f>
        <v/>
      </c>
    </row>
    <row r="17" spans="2:19" x14ac:dyDescent="0.45">
      <c r="B17" t="str">
        <f>IF(A17="","",VLOOKUP(A17,Sheet2!$K$2:$L$365,2,FALSE))</f>
        <v/>
      </c>
      <c r="J17" s="2"/>
      <c r="S17" t="str">
        <f>IF(O17="","",VLOOKUP(O17,Sheet2!$O$2:$P$4,2,TRUE))</f>
        <v/>
      </c>
    </row>
    <row r="18" spans="2:19" x14ac:dyDescent="0.45">
      <c r="B18" t="str">
        <f>IF(A18="","",VLOOKUP(A18,Sheet2!$K$2:$L$365,2,FALSE))</f>
        <v/>
      </c>
      <c r="J18" s="2"/>
      <c r="S18" t="str">
        <f>IF(O18="","",VLOOKUP(O18,Sheet2!$O$2:$P$4,2,TRUE))</f>
        <v/>
      </c>
    </row>
    <row r="19" spans="2:19" x14ac:dyDescent="0.45">
      <c r="B19" t="str">
        <f>IF(A19="","",VLOOKUP(A19,Sheet2!$K$2:$L$365,2,FALSE))</f>
        <v/>
      </c>
      <c r="J19" s="2"/>
      <c r="S19" t="str">
        <f>IF(O19="","",VLOOKUP(O19,Sheet2!$O$2:$P$4,2,TRUE))</f>
        <v/>
      </c>
    </row>
    <row r="20" spans="2:19" x14ac:dyDescent="0.45">
      <c r="B20" t="str">
        <f>IF(A20="","",VLOOKUP(A20,Sheet2!$K$2:$L$365,2,FALSE))</f>
        <v/>
      </c>
      <c r="J20" s="2"/>
      <c r="S20" t="str">
        <f>IF(O20="","",VLOOKUP(O20,Sheet2!$O$2:$P$4,2,TRUE))</f>
        <v/>
      </c>
    </row>
    <row r="21" spans="2:19" x14ac:dyDescent="0.45">
      <c r="B21" t="str">
        <f>IF(A21="","",VLOOKUP(A21,Sheet2!$K$2:$L$365,2,FALSE))</f>
        <v/>
      </c>
      <c r="J21" s="2"/>
      <c r="S21" t="str">
        <f>IF(O21="","",VLOOKUP(O21,Sheet2!$O$2:$P$4,2,TRUE))</f>
        <v/>
      </c>
    </row>
    <row r="22" spans="2:19" x14ac:dyDescent="0.45">
      <c r="B22" t="str">
        <f>IF(A22="","",VLOOKUP(A22,Sheet2!$K$2:$L$365,2,FALSE))</f>
        <v/>
      </c>
      <c r="J22" s="2"/>
      <c r="S22" t="str">
        <f>IF(O22="","",VLOOKUP(O22,Sheet2!$O$2:$P$4,2,TRUE))</f>
        <v/>
      </c>
    </row>
    <row r="23" spans="2:19" x14ac:dyDescent="0.45">
      <c r="B23" t="str">
        <f>IF(A23="","",VLOOKUP(A23,Sheet2!$K$2:$L$365,2,FALSE))</f>
        <v/>
      </c>
      <c r="J23" s="2"/>
      <c r="S23" t="str">
        <f>IF(O23="","",VLOOKUP(O23,Sheet2!$O$2:$P$4,2,TRUE))</f>
        <v/>
      </c>
    </row>
    <row r="24" spans="2:19" x14ac:dyDescent="0.45">
      <c r="B24" t="str">
        <f>IF(A24="","",VLOOKUP(A24,Sheet2!$K$2:$L$365,2,FALSE))</f>
        <v/>
      </c>
      <c r="J24" s="2"/>
      <c r="S24" t="str">
        <f>IF(O24="","",VLOOKUP(O24,Sheet2!$O$2:$P$4,2,TRUE))</f>
        <v/>
      </c>
    </row>
    <row r="25" spans="2:19" x14ac:dyDescent="0.45">
      <c r="B25" t="str">
        <f>IF(A25="","",VLOOKUP(A25,Sheet2!$K$2:$L$365,2,FALSE))</f>
        <v/>
      </c>
      <c r="J25" s="2"/>
      <c r="S25" t="str">
        <f>IF(O25="","",VLOOKUP(O25,Sheet2!$O$2:$P$4,2,TRUE))</f>
        <v/>
      </c>
    </row>
    <row r="26" spans="2:19" x14ac:dyDescent="0.45">
      <c r="B26" t="str">
        <f>IF(A26="","",VLOOKUP(A26,Sheet2!$K$2:$L$365,2,FALSE))</f>
        <v/>
      </c>
      <c r="J26" s="2"/>
      <c r="S26" t="str">
        <f>IF(O26="","",VLOOKUP(O26,Sheet2!$O$2:$P$4,2,TRUE))</f>
        <v/>
      </c>
    </row>
    <row r="27" spans="2:19" x14ac:dyDescent="0.45">
      <c r="B27" t="str">
        <f>IF(A27="","",VLOOKUP(A27,Sheet2!$K$2:$L$365,2,FALSE))</f>
        <v/>
      </c>
      <c r="J27" s="2"/>
      <c r="S27" t="str">
        <f>IF(O27="","",VLOOKUP(O27,Sheet2!$O$2:$P$4,2,TRUE))</f>
        <v/>
      </c>
    </row>
    <row r="28" spans="2:19" x14ac:dyDescent="0.45">
      <c r="B28" t="str">
        <f>IF(A28="","",VLOOKUP(A28,Sheet2!$K$2:$L$365,2,FALSE))</f>
        <v/>
      </c>
      <c r="J28" s="2"/>
      <c r="S28" t="str">
        <f>IF(O28="","",VLOOKUP(O28,Sheet2!$O$2:$P$4,2,TRUE))</f>
        <v/>
      </c>
    </row>
    <row r="29" spans="2:19" x14ac:dyDescent="0.45">
      <c r="B29" t="str">
        <f>IF(A29="","",VLOOKUP(A29,Sheet2!$K$2:$L$365,2,FALSE))</f>
        <v/>
      </c>
      <c r="J29" s="2"/>
      <c r="S29" t="str">
        <f>IF(O29="","",VLOOKUP(O29,Sheet2!$O$2:$P$4,2,TRUE))</f>
        <v/>
      </c>
    </row>
    <row r="30" spans="2:19" x14ac:dyDescent="0.45">
      <c r="B30" t="str">
        <f>IF(A30="","",VLOOKUP(A30,Sheet2!$K$2:$L$365,2,FALSE))</f>
        <v/>
      </c>
      <c r="J30" s="2"/>
      <c r="S30" t="str">
        <f>IF(O30="","",VLOOKUP(O30,Sheet2!$O$2:$P$4,2,TRUE))</f>
        <v/>
      </c>
    </row>
    <row r="31" spans="2:19" x14ac:dyDescent="0.45">
      <c r="B31" t="str">
        <f>IF(A31="","",VLOOKUP(A31,Sheet2!$K$2:$L$365,2,FALSE))</f>
        <v/>
      </c>
      <c r="J31" s="2"/>
      <c r="S31" t="str">
        <f>IF(O31="","",VLOOKUP(O31,Sheet2!$O$2:$P$4,2,TRUE))</f>
        <v/>
      </c>
    </row>
    <row r="32" spans="2:19" x14ac:dyDescent="0.45">
      <c r="B32" t="str">
        <f>IF(A32="","",VLOOKUP(A32,Sheet2!$K$2:$L$365,2,FALSE))</f>
        <v/>
      </c>
      <c r="J32" s="2"/>
      <c r="S32" t="str">
        <f>IF(O32="","",VLOOKUP(O32,Sheet2!$O$2:$P$4,2,TRUE))</f>
        <v/>
      </c>
    </row>
    <row r="33" spans="2:19" x14ac:dyDescent="0.45">
      <c r="B33" t="str">
        <f>IF(A33="","",VLOOKUP(A33,Sheet2!$K$2:$L$365,2,FALSE))</f>
        <v/>
      </c>
      <c r="J33" s="2"/>
      <c r="S33" t="str">
        <f>IF(O33="","",VLOOKUP(O33,Sheet2!$O$2:$P$4,2,TRUE))</f>
        <v/>
      </c>
    </row>
    <row r="34" spans="2:19" x14ac:dyDescent="0.45">
      <c r="B34" t="str">
        <f>IF(A34="","",VLOOKUP(A34,Sheet2!$K$2:$L$365,2,FALSE))</f>
        <v/>
      </c>
      <c r="J34" s="2"/>
      <c r="S34" t="str">
        <f>IF(O34="","",VLOOKUP(O34,Sheet2!$O$2:$P$4,2,TRUE))</f>
        <v/>
      </c>
    </row>
    <row r="35" spans="2:19" x14ac:dyDescent="0.45">
      <c r="B35" t="str">
        <f>IF(A35="","",VLOOKUP(A35,Sheet2!$K$2:$L$365,2,FALSE))</f>
        <v/>
      </c>
      <c r="J35" s="2"/>
      <c r="S35" t="str">
        <f>IF(O35="","",VLOOKUP(O35,Sheet2!$O$2:$P$4,2,TRUE))</f>
        <v/>
      </c>
    </row>
    <row r="36" spans="2:19" x14ac:dyDescent="0.45">
      <c r="B36" t="str">
        <f>IF(A36="","",VLOOKUP(A36,Sheet2!$K$2:$L$365,2,FALSE))</f>
        <v/>
      </c>
      <c r="J36" s="2"/>
      <c r="S36" t="str">
        <f>IF(O36="","",VLOOKUP(O36,Sheet2!$O$2:$P$4,2,TRUE))</f>
        <v/>
      </c>
    </row>
    <row r="37" spans="2:19" x14ac:dyDescent="0.45">
      <c r="B37" t="str">
        <f>IF(A37="","",VLOOKUP(A37,Sheet2!$K$2:$L$365,2,FALSE))</f>
        <v/>
      </c>
      <c r="J37" s="2"/>
      <c r="S37" t="str">
        <f>IF(O37="","",VLOOKUP(O37,Sheet2!$O$2:$P$4,2,TRUE))</f>
        <v/>
      </c>
    </row>
    <row r="38" spans="2:19" x14ac:dyDescent="0.45">
      <c r="B38" t="str">
        <f>IF(A38="","",VLOOKUP(A38,Sheet2!$K$2:$L$365,2,FALSE))</f>
        <v/>
      </c>
      <c r="J38" s="2"/>
      <c r="S38" t="str">
        <f>IF(O38="","",VLOOKUP(O38,Sheet2!$O$2:$P$4,2,TRUE))</f>
        <v/>
      </c>
    </row>
    <row r="39" spans="2:19" x14ac:dyDescent="0.45">
      <c r="B39" t="str">
        <f>IF(A39="","",VLOOKUP(A39,Sheet2!$K$2:$L$365,2,FALSE))</f>
        <v/>
      </c>
      <c r="J39" s="2"/>
      <c r="S39" t="str">
        <f>IF(O39="","",VLOOKUP(O39,Sheet2!$O$2:$P$4,2,TRUE))</f>
        <v/>
      </c>
    </row>
    <row r="40" spans="2:19" x14ac:dyDescent="0.45">
      <c r="B40" t="str">
        <f>IF(A40="","",VLOOKUP(A40,Sheet2!$K$2:$L$365,2,FALSE))</f>
        <v/>
      </c>
      <c r="J40" s="2"/>
      <c r="S40" t="str">
        <f>IF(O40="","",VLOOKUP(O40,Sheet2!$O$2:$P$4,2,TRUE))</f>
        <v/>
      </c>
    </row>
    <row r="41" spans="2:19" x14ac:dyDescent="0.45">
      <c r="B41" t="str">
        <f>IF(A41="","",VLOOKUP(A41,Sheet2!$K$2:$L$365,2,FALSE))</f>
        <v/>
      </c>
      <c r="J41" s="2"/>
      <c r="S41" t="str">
        <f>IF(O41="","",VLOOKUP(O41,Sheet2!$O$2:$P$4,2,TRUE))</f>
        <v/>
      </c>
    </row>
    <row r="42" spans="2:19" x14ac:dyDescent="0.45">
      <c r="B42" t="str">
        <f>IF(A42="","",VLOOKUP(A42,Sheet2!$K$2:$L$365,2,FALSE))</f>
        <v/>
      </c>
      <c r="J42" s="2"/>
      <c r="S42" t="str">
        <f>IF(O42="","",VLOOKUP(O42,Sheet2!$O$2:$P$4,2,TRUE))</f>
        <v/>
      </c>
    </row>
    <row r="43" spans="2:19" x14ac:dyDescent="0.45">
      <c r="B43" t="str">
        <f>IF(A43="","",VLOOKUP(A43,Sheet2!$K$2:$L$365,2,FALSE))</f>
        <v/>
      </c>
      <c r="J43" s="2"/>
      <c r="S43" t="str">
        <f>IF(O43="","",VLOOKUP(O43,Sheet2!$O$2:$P$4,2,TRUE))</f>
        <v/>
      </c>
    </row>
    <row r="44" spans="2:19" x14ac:dyDescent="0.45">
      <c r="B44" t="str">
        <f>IF(A44="","",VLOOKUP(A44,Sheet2!$K$2:$L$365,2,FALSE))</f>
        <v/>
      </c>
      <c r="J44" s="2"/>
      <c r="S44" t="str">
        <f>IF(O44="","",VLOOKUP(O44,Sheet2!$O$2:$P$4,2,TRUE))</f>
        <v/>
      </c>
    </row>
    <row r="45" spans="2:19" x14ac:dyDescent="0.45">
      <c r="B45" t="str">
        <f>IF(A45="","",VLOOKUP(A45,Sheet2!$K$2:$L$365,2,FALSE))</f>
        <v/>
      </c>
      <c r="J45" s="2"/>
      <c r="S45" t="str">
        <f>IF(O45="","",VLOOKUP(O45,Sheet2!$O$2:$P$4,2,TRUE))</f>
        <v/>
      </c>
    </row>
    <row r="46" spans="2:19" x14ac:dyDescent="0.45">
      <c r="B46" t="str">
        <f>IF(A46="","",VLOOKUP(A46,Sheet2!$K$2:$L$365,2,FALSE))</f>
        <v/>
      </c>
      <c r="J46" s="2"/>
      <c r="S46" t="str">
        <f>IF(O46="","",VLOOKUP(O46,Sheet2!$O$2:$P$4,2,TRUE))</f>
        <v/>
      </c>
    </row>
    <row r="47" spans="2:19" x14ac:dyDescent="0.45">
      <c r="B47" t="str">
        <f>IF(A47="","",VLOOKUP(A47,Sheet2!$K$2:$L$365,2,FALSE))</f>
        <v/>
      </c>
      <c r="J47" s="2"/>
      <c r="S47" t="str">
        <f>IF(O47="","",VLOOKUP(O47,Sheet2!$O$2:$P$4,2,TRUE))</f>
        <v/>
      </c>
    </row>
    <row r="48" spans="2:19" x14ac:dyDescent="0.45">
      <c r="B48" t="str">
        <f>IF(A48="","",VLOOKUP(A48,Sheet2!$K$2:$L$365,2,FALSE))</f>
        <v/>
      </c>
      <c r="J48" s="2"/>
      <c r="S48" t="str">
        <f>IF(O48="","",VLOOKUP(O48,Sheet2!$O$2:$P$4,2,TRUE))</f>
        <v/>
      </c>
    </row>
    <row r="49" spans="2:19" x14ac:dyDescent="0.45">
      <c r="B49" t="str">
        <f>IF(A49="","",VLOOKUP(A49,Sheet2!$K$2:$L$365,2,FALSE))</f>
        <v/>
      </c>
      <c r="J49" s="2"/>
      <c r="S49" t="str">
        <f>IF(O49="","",VLOOKUP(O49,Sheet2!$O$2:$P$4,2,TRUE))</f>
        <v/>
      </c>
    </row>
    <row r="50" spans="2:19" x14ac:dyDescent="0.45">
      <c r="B50" t="str">
        <f>IF(A50="","",VLOOKUP(A50,Sheet2!$K$2:$L$365,2,FALSE))</f>
        <v/>
      </c>
      <c r="J50" s="2"/>
      <c r="S50" t="str">
        <f>IF(O50="","",VLOOKUP(O50,Sheet2!$O$2:$P$4,2,TRUE))</f>
        <v/>
      </c>
    </row>
    <row r="51" spans="2:19" x14ac:dyDescent="0.45">
      <c r="B51" t="str">
        <f>IF(A51="","",VLOOKUP(A51,Sheet2!$K$2:$L$365,2,FALSE))</f>
        <v/>
      </c>
      <c r="J51" s="2"/>
      <c r="S51" t="str">
        <f>IF(O51="","",VLOOKUP(O51,Sheet2!$O$2:$P$4,2,TRUE))</f>
        <v/>
      </c>
    </row>
    <row r="52" spans="2:19" x14ac:dyDescent="0.45">
      <c r="B52" t="str">
        <f>IF(A52="","",VLOOKUP(A52,Sheet2!$K$2:$L$365,2,FALSE))</f>
        <v/>
      </c>
      <c r="J52" s="2"/>
      <c r="S52" t="str">
        <f>IF(O52="","",VLOOKUP(O52,Sheet2!$O$2:$P$4,2,TRUE))</f>
        <v/>
      </c>
    </row>
    <row r="53" spans="2:19" x14ac:dyDescent="0.45">
      <c r="B53" t="str">
        <f>IF(A53="","",VLOOKUP(A53,Sheet2!$K$2:$L$365,2,FALSE))</f>
        <v/>
      </c>
      <c r="J53" s="2"/>
      <c r="S53" t="str">
        <f>IF(O53="","",VLOOKUP(O53,Sheet2!$O$2:$P$4,2,TRUE))</f>
        <v/>
      </c>
    </row>
    <row r="54" spans="2:19" x14ac:dyDescent="0.45">
      <c r="B54" t="str">
        <f>IF(A54="","",VLOOKUP(A54,Sheet2!$K$2:$L$365,2,FALSE))</f>
        <v/>
      </c>
      <c r="J54" s="2"/>
      <c r="S54" t="str">
        <f>IF(O54="","",VLOOKUP(O54,Sheet2!$O$2:$P$4,2,TRUE))</f>
        <v/>
      </c>
    </row>
    <row r="55" spans="2:19" x14ac:dyDescent="0.45">
      <c r="B55" t="str">
        <f>IF(A55="","",VLOOKUP(A55,Sheet2!$K$2:$L$365,2,FALSE))</f>
        <v/>
      </c>
      <c r="J55" s="2"/>
      <c r="S55" t="str">
        <f>IF(O55="","",VLOOKUP(O55,Sheet2!$O$2:$P$4,2,TRUE))</f>
        <v/>
      </c>
    </row>
    <row r="56" spans="2:19" x14ac:dyDescent="0.45">
      <c r="B56" t="str">
        <f>IF(A56="","",VLOOKUP(A56,Sheet2!$K$2:$L$365,2,FALSE))</f>
        <v/>
      </c>
      <c r="J56" s="2"/>
      <c r="S56" t="str">
        <f>IF(O56="","",VLOOKUP(O56,Sheet2!$O$2:$P$4,2,TRUE))</f>
        <v/>
      </c>
    </row>
    <row r="57" spans="2:19" x14ac:dyDescent="0.45">
      <c r="B57" t="str">
        <f>IF(A57="","",VLOOKUP(A57,Sheet2!$K$2:$L$365,2,FALSE))</f>
        <v/>
      </c>
      <c r="J57" s="2"/>
      <c r="S57" t="str">
        <f>IF(O57="","",VLOOKUP(O57,Sheet2!$O$2:$P$4,2,TRUE))</f>
        <v/>
      </c>
    </row>
    <row r="58" spans="2:19" x14ac:dyDescent="0.45">
      <c r="B58" t="str">
        <f>IF(A58="","",VLOOKUP(A58,Sheet2!$K$2:$L$365,2,FALSE))</f>
        <v/>
      </c>
      <c r="J58" s="2"/>
      <c r="S58" t="str">
        <f>IF(O58="","",VLOOKUP(O58,Sheet2!$O$2:$P$4,2,TRUE))</f>
        <v/>
      </c>
    </row>
    <row r="59" spans="2:19" x14ac:dyDescent="0.45">
      <c r="B59" t="str">
        <f>IF(A59="","",VLOOKUP(A59,Sheet2!$K$2:$L$365,2,FALSE))</f>
        <v/>
      </c>
      <c r="J59" s="2"/>
      <c r="S59" t="str">
        <f>IF(O59="","",VLOOKUP(O59,Sheet2!$O$2:$P$4,2,TRUE))</f>
        <v/>
      </c>
    </row>
    <row r="60" spans="2:19" x14ac:dyDescent="0.45">
      <c r="B60" t="str">
        <f>IF(A60="","",VLOOKUP(A60,Sheet2!$K$2:$L$365,2,FALSE))</f>
        <v/>
      </c>
      <c r="J60" s="2"/>
      <c r="S60" t="str">
        <f>IF(O60="","",VLOOKUP(O60,Sheet2!$O$2:$P$4,2,TRUE))</f>
        <v/>
      </c>
    </row>
    <row r="61" spans="2:19" x14ac:dyDescent="0.45">
      <c r="B61" t="str">
        <f>IF(A61="","",VLOOKUP(A61,Sheet2!$K$2:$L$365,2,FALSE))</f>
        <v/>
      </c>
      <c r="J61" s="2"/>
      <c r="S61" t="str">
        <f>IF(O61="","",VLOOKUP(O61,Sheet2!$O$2:$P$4,2,TRUE))</f>
        <v/>
      </c>
    </row>
    <row r="62" spans="2:19" x14ac:dyDescent="0.45">
      <c r="B62" t="str">
        <f>IF(A62="","",VLOOKUP(A62,Sheet2!$K$2:$L$365,2,FALSE))</f>
        <v/>
      </c>
      <c r="J62" s="2"/>
      <c r="S62" t="str">
        <f>IF(O62="","",VLOOKUP(O62,Sheet2!$O$2:$P$4,2,TRUE))</f>
        <v/>
      </c>
    </row>
    <row r="63" spans="2:19" x14ac:dyDescent="0.45">
      <c r="B63" t="str">
        <f>IF(A63="","",VLOOKUP(A63,Sheet2!$K$2:$L$365,2,FALSE))</f>
        <v/>
      </c>
      <c r="J63" s="2"/>
      <c r="S63" t="str">
        <f>IF(O63="","",VLOOKUP(O63,Sheet2!$O$2:$P$4,2,TRUE))</f>
        <v/>
      </c>
    </row>
    <row r="64" spans="2:19" x14ac:dyDescent="0.45">
      <c r="B64" t="str">
        <f>IF(A64="","",VLOOKUP(A64,Sheet2!$K$2:$L$365,2,FALSE))</f>
        <v/>
      </c>
      <c r="J64" s="2"/>
      <c r="S64" t="str">
        <f>IF(O64="","",VLOOKUP(O64,Sheet2!$O$2:$P$4,2,TRUE))</f>
        <v/>
      </c>
    </row>
    <row r="65" spans="2:19" x14ac:dyDescent="0.45">
      <c r="B65" t="str">
        <f>IF(A65="","",VLOOKUP(A65,Sheet2!$K$2:$L$365,2,FALSE))</f>
        <v/>
      </c>
      <c r="J65" s="2"/>
      <c r="S65" t="str">
        <f>IF(O65="","",VLOOKUP(O65,Sheet2!$O$2:$P$4,2,TRUE))</f>
        <v/>
      </c>
    </row>
    <row r="66" spans="2:19" x14ac:dyDescent="0.45">
      <c r="B66" t="str">
        <f>IF(A66="","",VLOOKUP(A66,Sheet2!$K$2:$L$365,2,FALSE))</f>
        <v/>
      </c>
      <c r="J66" s="2"/>
      <c r="S66" t="str">
        <f>IF(O66="","",VLOOKUP(O66,Sheet2!$O$2:$P$4,2,TRUE))</f>
        <v/>
      </c>
    </row>
    <row r="67" spans="2:19" x14ac:dyDescent="0.45">
      <c r="B67" t="str">
        <f>IF(A67="","",VLOOKUP(A67,Sheet2!$K$2:$L$365,2,FALSE))</f>
        <v/>
      </c>
      <c r="J67" s="2"/>
      <c r="S67" t="str">
        <f>IF(O67="","",VLOOKUP(O67,Sheet2!$O$2:$P$4,2,TRUE))</f>
        <v/>
      </c>
    </row>
    <row r="68" spans="2:19" x14ac:dyDescent="0.45">
      <c r="B68" t="str">
        <f>IF(A68="","",VLOOKUP(A68,Sheet2!$K$2:$L$365,2,FALSE))</f>
        <v/>
      </c>
      <c r="J68" s="2"/>
      <c r="S68" t="str">
        <f>IF(O68="","",VLOOKUP(O68,Sheet2!$O$2:$P$4,2,TRUE))</f>
        <v/>
      </c>
    </row>
    <row r="69" spans="2:19" x14ac:dyDescent="0.45">
      <c r="B69" t="str">
        <f>IF(A69="","",VLOOKUP(A69,Sheet2!$K$2:$L$365,2,FALSE))</f>
        <v/>
      </c>
      <c r="J69" s="2"/>
      <c r="S69" t="str">
        <f>IF(O69="","",VLOOKUP(O69,Sheet2!$O$2:$P$4,2,TRUE))</f>
        <v/>
      </c>
    </row>
    <row r="70" spans="2:19" x14ac:dyDescent="0.45">
      <c r="B70" t="str">
        <f>IF(A70="","",VLOOKUP(A70,Sheet2!$K$2:$L$365,2,FALSE))</f>
        <v/>
      </c>
      <c r="J70" s="2"/>
      <c r="S70" t="str">
        <f>IF(O70="","",VLOOKUP(O70,Sheet2!$O$2:$P$4,2,TRUE))</f>
        <v/>
      </c>
    </row>
    <row r="71" spans="2:19" x14ac:dyDescent="0.45">
      <c r="B71" t="str">
        <f>IF(A71="","",VLOOKUP(A71,Sheet2!$K$2:$L$365,2,FALSE))</f>
        <v/>
      </c>
      <c r="J71" s="2"/>
      <c r="S71" t="str">
        <f>IF(O71="","",VLOOKUP(O71,Sheet2!$O$2:$P$4,2,TRUE))</f>
        <v/>
      </c>
    </row>
    <row r="72" spans="2:19" x14ac:dyDescent="0.45">
      <c r="B72" t="str">
        <f>IF(A72="","",VLOOKUP(A72,Sheet2!$K$2:$L$365,2,FALSE))</f>
        <v/>
      </c>
      <c r="J72" s="2"/>
      <c r="S72" t="str">
        <f>IF(O72="","",VLOOKUP(O72,Sheet2!$O$2:$P$4,2,TRUE))</f>
        <v/>
      </c>
    </row>
    <row r="73" spans="2:19" x14ac:dyDescent="0.45">
      <c r="B73" t="str">
        <f>IF(A73="","",VLOOKUP(A73,Sheet2!$K$2:$L$365,2,FALSE))</f>
        <v/>
      </c>
      <c r="J73" s="2"/>
      <c r="S73" t="str">
        <f>IF(O73="","",VLOOKUP(O73,Sheet2!$O$2:$P$4,2,TRUE))</f>
        <v/>
      </c>
    </row>
    <row r="74" spans="2:19" x14ac:dyDescent="0.45">
      <c r="B74" t="str">
        <f>IF(A74="","",VLOOKUP(A74,Sheet2!$K$2:$L$365,2,FALSE))</f>
        <v/>
      </c>
      <c r="J74" s="2"/>
      <c r="S74" t="str">
        <f>IF(O74="","",VLOOKUP(O74,Sheet2!$O$2:$P$4,2,TRUE))</f>
        <v/>
      </c>
    </row>
    <row r="75" spans="2:19" x14ac:dyDescent="0.45">
      <c r="B75" t="str">
        <f>IF(A75="","",VLOOKUP(A75,Sheet2!$K$2:$L$365,2,FALSE))</f>
        <v/>
      </c>
      <c r="J75" s="2"/>
      <c r="S75" t="str">
        <f>IF(O75="","",VLOOKUP(O75,Sheet2!$O$2:$P$4,2,TRUE))</f>
        <v/>
      </c>
    </row>
    <row r="76" spans="2:19" x14ac:dyDescent="0.45">
      <c r="B76" t="str">
        <f>IF(A76="","",VLOOKUP(A76,Sheet2!$K$2:$L$365,2,FALSE))</f>
        <v/>
      </c>
      <c r="J76" s="2"/>
      <c r="S76" t="str">
        <f>IF(O76="","",VLOOKUP(O76,Sheet2!$O$2:$P$4,2,TRUE))</f>
        <v/>
      </c>
    </row>
    <row r="77" spans="2:19" x14ac:dyDescent="0.45">
      <c r="B77" t="str">
        <f>IF(A77="","",VLOOKUP(A77,Sheet2!$K$2:$L$365,2,FALSE))</f>
        <v/>
      </c>
      <c r="J77" s="2"/>
      <c r="S77" t="str">
        <f>IF(O77="","",VLOOKUP(O77,Sheet2!$O$2:$P$4,2,TRUE))</f>
        <v/>
      </c>
    </row>
    <row r="78" spans="2:19" x14ac:dyDescent="0.45">
      <c r="B78" t="str">
        <f>IF(A78="","",VLOOKUP(A78,Sheet2!$K$2:$L$365,2,FALSE))</f>
        <v/>
      </c>
      <c r="J78" s="2"/>
      <c r="S78" t="str">
        <f>IF(O78="","",VLOOKUP(O78,Sheet2!$O$2:$P$4,2,TRUE))</f>
        <v/>
      </c>
    </row>
    <row r="79" spans="2:19" x14ac:dyDescent="0.45">
      <c r="B79" t="str">
        <f>IF(A79="","",VLOOKUP(A79,Sheet2!$K$2:$L$365,2,FALSE))</f>
        <v/>
      </c>
      <c r="J79" s="2"/>
      <c r="S79" t="str">
        <f>IF(O79="","",VLOOKUP(O79,Sheet2!$O$2:$P$4,2,TRUE))</f>
        <v/>
      </c>
    </row>
    <row r="80" spans="2:19" x14ac:dyDescent="0.45">
      <c r="B80" t="str">
        <f>IF(A80="","",VLOOKUP(A80,Sheet2!$K$2:$L$365,2,FALSE))</f>
        <v/>
      </c>
      <c r="J80" s="2"/>
      <c r="S80" t="str">
        <f>IF(O80="","",VLOOKUP(O80,Sheet2!$O$2:$P$4,2,TRUE))</f>
        <v/>
      </c>
    </row>
    <row r="81" spans="2:19" x14ac:dyDescent="0.45">
      <c r="B81" t="str">
        <f>IF(A81="","",VLOOKUP(A81,Sheet2!$K$2:$L$365,2,FALSE))</f>
        <v/>
      </c>
      <c r="J81" s="2"/>
      <c r="S81" t="str">
        <f>IF(O81="","",VLOOKUP(O81,Sheet2!$O$2:$P$4,2,TRUE))</f>
        <v/>
      </c>
    </row>
    <row r="82" spans="2:19" x14ac:dyDescent="0.45">
      <c r="B82" t="str">
        <f>IF(A82="","",VLOOKUP(A82,Sheet2!$K$2:$L$365,2,FALSE))</f>
        <v/>
      </c>
      <c r="J82" s="2"/>
      <c r="S82" t="str">
        <f>IF(O82="","",VLOOKUP(O82,Sheet2!$O$2:$P$4,2,TRUE))</f>
        <v/>
      </c>
    </row>
    <row r="83" spans="2:19" x14ac:dyDescent="0.45">
      <c r="B83" t="str">
        <f>IF(A83="","",VLOOKUP(A83,Sheet2!$K$2:$L$365,2,FALSE))</f>
        <v/>
      </c>
      <c r="J83" s="2"/>
      <c r="S83" t="str">
        <f>IF(O83="","",VLOOKUP(O83,Sheet2!$O$2:$P$4,2,TRUE))</f>
        <v/>
      </c>
    </row>
    <row r="84" spans="2:19" x14ac:dyDescent="0.45">
      <c r="B84" t="str">
        <f>IF(A84="","",VLOOKUP(A84,Sheet2!$K$2:$L$365,2,FALSE))</f>
        <v/>
      </c>
      <c r="J84" s="2"/>
      <c r="S84" t="str">
        <f>IF(O84="","",VLOOKUP(O84,Sheet2!$O$2:$P$4,2,TRUE))</f>
        <v/>
      </c>
    </row>
    <row r="85" spans="2:19" x14ac:dyDescent="0.45">
      <c r="B85" t="str">
        <f>IF(A85="","",VLOOKUP(A85,Sheet2!$K$2:$L$365,2,FALSE))</f>
        <v/>
      </c>
      <c r="J85" s="2"/>
      <c r="S85" t="str">
        <f>IF(O85="","",VLOOKUP(O85,Sheet2!$O$2:$P$4,2,TRUE))</f>
        <v/>
      </c>
    </row>
    <row r="86" spans="2:19" x14ac:dyDescent="0.45">
      <c r="B86" t="str">
        <f>IF(A86="","",VLOOKUP(A86,Sheet2!$K$2:$L$365,2,FALSE))</f>
        <v/>
      </c>
      <c r="J86" s="2"/>
      <c r="S86" t="str">
        <f>IF(O86="","",VLOOKUP(O86,Sheet2!$O$2:$P$4,2,TRUE))</f>
        <v/>
      </c>
    </row>
    <row r="87" spans="2:19" x14ac:dyDescent="0.45">
      <c r="B87" t="str">
        <f>IF(A87="","",VLOOKUP(A87,Sheet2!$K$2:$L$365,2,FALSE))</f>
        <v/>
      </c>
      <c r="J87" s="2"/>
      <c r="S87" t="str">
        <f>IF(O87="","",VLOOKUP(O87,Sheet2!$O$2:$P$4,2,TRUE))</f>
        <v/>
      </c>
    </row>
    <row r="88" spans="2:19" x14ac:dyDescent="0.45">
      <c r="B88" t="str">
        <f>IF(A88="","",VLOOKUP(A88,Sheet2!$K$2:$L$365,2,FALSE))</f>
        <v/>
      </c>
      <c r="J88" s="2"/>
      <c r="S88" t="str">
        <f>IF(O88="","",VLOOKUP(O88,Sheet2!$O$2:$P$4,2,TRUE))</f>
        <v/>
      </c>
    </row>
    <row r="89" spans="2:19" x14ac:dyDescent="0.45">
      <c r="B89" t="str">
        <f>IF(A89="","",VLOOKUP(A89,Sheet2!$K$2:$L$365,2,FALSE))</f>
        <v/>
      </c>
      <c r="J89" s="2"/>
      <c r="S89" t="str">
        <f>IF(O89="","",VLOOKUP(O89,Sheet2!$O$2:$P$4,2,TRUE))</f>
        <v/>
      </c>
    </row>
    <row r="90" spans="2:19" x14ac:dyDescent="0.45">
      <c r="B90" t="str">
        <f>IF(A90="","",VLOOKUP(A90,Sheet2!$K$2:$L$365,2,FALSE))</f>
        <v/>
      </c>
      <c r="J90" s="2"/>
      <c r="S90" t="str">
        <f>IF(O90="","",VLOOKUP(O90,Sheet2!$O$2:$P$4,2,TRUE))</f>
        <v/>
      </c>
    </row>
    <row r="91" spans="2:19" x14ac:dyDescent="0.45">
      <c r="B91" t="str">
        <f>IF(A91="","",VLOOKUP(A91,Sheet2!$K$2:$L$365,2,FALSE))</f>
        <v/>
      </c>
      <c r="J91" s="2"/>
      <c r="S91" t="str">
        <f>IF(O91="","",VLOOKUP(O91,Sheet2!$O$2:$P$4,2,TRUE))</f>
        <v/>
      </c>
    </row>
    <row r="92" spans="2:19" x14ac:dyDescent="0.45">
      <c r="B92" t="str">
        <f>IF(A92="","",VLOOKUP(A92,Sheet2!$K$2:$L$365,2,FALSE))</f>
        <v/>
      </c>
      <c r="J92" s="2"/>
      <c r="S92" t="str">
        <f>IF(O92="","",VLOOKUP(O92,Sheet2!$O$2:$P$4,2,TRUE))</f>
        <v/>
      </c>
    </row>
    <row r="93" spans="2:19" x14ac:dyDescent="0.45">
      <c r="B93" t="str">
        <f>IF(A93="","",VLOOKUP(A93,Sheet2!$K$2:$L$365,2,FALSE))</f>
        <v/>
      </c>
      <c r="J93" s="2"/>
      <c r="S93" t="str">
        <f>IF(O93="","",VLOOKUP(O93,Sheet2!$O$2:$P$4,2,TRUE))</f>
        <v/>
      </c>
    </row>
    <row r="94" spans="2:19" x14ac:dyDescent="0.45">
      <c r="B94" t="str">
        <f>IF(A94="","",VLOOKUP(A94,Sheet2!$K$2:$L$365,2,FALSE))</f>
        <v/>
      </c>
      <c r="J94" s="2"/>
      <c r="S94" t="str">
        <f>IF(O94="","",VLOOKUP(O94,Sheet2!$O$2:$P$4,2,TRUE))</f>
        <v/>
      </c>
    </row>
    <row r="95" spans="2:19" x14ac:dyDescent="0.45">
      <c r="B95" t="str">
        <f>IF(A95="","",VLOOKUP(A95,Sheet2!$K$2:$L$365,2,FALSE))</f>
        <v/>
      </c>
      <c r="J95" s="2"/>
      <c r="S95" t="str">
        <f>IF(O95="","",VLOOKUP(O95,Sheet2!$O$2:$P$4,2,TRUE))</f>
        <v/>
      </c>
    </row>
    <row r="96" spans="2:19" x14ac:dyDescent="0.45">
      <c r="B96" t="str">
        <f>IF(A96="","",VLOOKUP(A96,Sheet2!$K$2:$L$365,2,FALSE))</f>
        <v/>
      </c>
      <c r="J96" s="2"/>
      <c r="S96" t="str">
        <f>IF(O96="","",VLOOKUP(O96,Sheet2!$O$2:$P$4,2,TRUE))</f>
        <v/>
      </c>
    </row>
    <row r="97" spans="2:19" x14ac:dyDescent="0.45">
      <c r="B97" t="str">
        <f>IF(A97="","",VLOOKUP(A97,Sheet2!$K$2:$L$365,2,FALSE))</f>
        <v/>
      </c>
      <c r="J97" s="2"/>
      <c r="S97" t="str">
        <f>IF(O97="","",VLOOKUP(O97,Sheet2!$O$2:$P$4,2,TRUE))</f>
        <v/>
      </c>
    </row>
    <row r="98" spans="2:19" x14ac:dyDescent="0.45">
      <c r="B98" t="str">
        <f>IF(A98="","",VLOOKUP(A98,Sheet2!$K$2:$L$365,2,FALSE))</f>
        <v/>
      </c>
      <c r="J98" s="2"/>
      <c r="S98" t="str">
        <f>IF(O98="","",VLOOKUP(O98,Sheet2!$O$2:$P$4,2,TRUE))</f>
        <v/>
      </c>
    </row>
    <row r="99" spans="2:19" x14ac:dyDescent="0.45">
      <c r="B99" t="str">
        <f>IF(A99="","",VLOOKUP(A99,Sheet2!$K$2:$L$365,2,FALSE))</f>
        <v/>
      </c>
      <c r="J99" s="2"/>
      <c r="S99" t="str">
        <f>IF(O99="","",VLOOKUP(O99,Sheet2!$O$2:$P$4,2,TRUE))</f>
        <v/>
      </c>
    </row>
    <row r="100" spans="2:19" x14ac:dyDescent="0.45">
      <c r="B100" t="str">
        <f>IF(A100="","",VLOOKUP(A100,Sheet2!$K$2:$L$365,2,FALSE))</f>
        <v/>
      </c>
      <c r="J100" s="2"/>
      <c r="S100" t="str">
        <f>IF(O100="","",VLOOKUP(O100,Sheet2!$O$2:$P$4,2,TRUE))</f>
        <v/>
      </c>
    </row>
    <row r="101" spans="2:19" x14ac:dyDescent="0.45">
      <c r="B101" t="str">
        <f>IF(A101="","",VLOOKUP(A101,Sheet2!$K$2:$L$365,2,FALSE))</f>
        <v/>
      </c>
      <c r="J101" s="2"/>
      <c r="S101" t="str">
        <f>IF(O101="","",VLOOKUP(O101,Sheet2!$O$2:$P$4,2,TRUE))</f>
        <v/>
      </c>
    </row>
    <row r="102" spans="2:19" x14ac:dyDescent="0.45">
      <c r="B102" t="str">
        <f>IF(A102="","",VLOOKUP(A102,Sheet2!$K$2:$L$365,2,FALSE))</f>
        <v/>
      </c>
      <c r="J102" s="2"/>
      <c r="S102" t="str">
        <f>IF(O102="","",VLOOKUP(O102,Sheet2!$O$2:$P$4,2,TRUE))</f>
        <v/>
      </c>
    </row>
    <row r="103" spans="2:19" x14ac:dyDescent="0.45">
      <c r="B103" t="str">
        <f>IF(A103="","",VLOOKUP(A103,Sheet2!$K$2:$L$365,2,FALSE))</f>
        <v/>
      </c>
      <c r="J103" s="2"/>
      <c r="S103" t="str">
        <f>IF(O103="","",VLOOKUP(O103,Sheet2!$O$2:$P$4,2,TRUE))</f>
        <v/>
      </c>
    </row>
    <row r="104" spans="2:19" x14ac:dyDescent="0.45">
      <c r="B104" t="str">
        <f>IF(A104="","",VLOOKUP(A104,Sheet2!$K$2:$L$365,2,FALSE))</f>
        <v/>
      </c>
      <c r="J104" s="2"/>
      <c r="S104" t="str">
        <f>IF(O104="","",VLOOKUP(O104,Sheet2!$O$2:$P$4,2,TRUE))</f>
        <v/>
      </c>
    </row>
    <row r="105" spans="2:19" x14ac:dyDescent="0.45">
      <c r="B105" t="str">
        <f>IF(A105="","",VLOOKUP(A105,Sheet2!$K$2:$L$365,2,FALSE))</f>
        <v/>
      </c>
      <c r="J105" s="2"/>
      <c r="S105" t="str">
        <f>IF(O105="","",VLOOKUP(O105,Sheet2!$O$2:$P$4,2,TRUE))</f>
        <v/>
      </c>
    </row>
    <row r="106" spans="2:19" x14ac:dyDescent="0.45">
      <c r="B106" t="str">
        <f>IF(A106="","",VLOOKUP(A106,Sheet2!$K$2:$L$365,2,FALSE))</f>
        <v/>
      </c>
      <c r="J106" s="2"/>
      <c r="S106" t="str">
        <f>IF(O106="","",VLOOKUP(O106,Sheet2!$O$2:$P$4,2,TRUE))</f>
        <v/>
      </c>
    </row>
    <row r="107" spans="2:19" x14ac:dyDescent="0.45">
      <c r="B107" t="str">
        <f>IF(A107="","",VLOOKUP(A107,Sheet2!$K$2:$L$365,2,FALSE))</f>
        <v/>
      </c>
      <c r="J107" s="2"/>
      <c r="S107" t="str">
        <f>IF(O107="","",VLOOKUP(O107,Sheet2!$O$2:$P$4,2,TRUE))</f>
        <v/>
      </c>
    </row>
    <row r="108" spans="2:19" x14ac:dyDescent="0.45">
      <c r="B108" t="str">
        <f>IF(A108="","",VLOOKUP(A108,Sheet2!$K$2:$L$365,2,FALSE))</f>
        <v/>
      </c>
      <c r="J108" s="2"/>
      <c r="S108" t="str">
        <f>IF(O108="","",VLOOKUP(O108,Sheet2!$O$2:$P$4,2,TRUE))</f>
        <v/>
      </c>
    </row>
    <row r="109" spans="2:19" x14ac:dyDescent="0.45">
      <c r="B109" t="str">
        <f>IF(A109="","",VLOOKUP(A109,Sheet2!$K$2:$L$365,2,FALSE))</f>
        <v/>
      </c>
      <c r="J109" s="2"/>
      <c r="S109" t="str">
        <f>IF(O109="","",VLOOKUP(O109,Sheet2!$O$2:$P$4,2,TRUE))</f>
        <v/>
      </c>
    </row>
    <row r="110" spans="2:19" x14ac:dyDescent="0.45">
      <c r="B110" t="str">
        <f>IF(A110="","",VLOOKUP(A110,Sheet2!$K$2:$L$365,2,FALSE))</f>
        <v/>
      </c>
      <c r="J110" s="2"/>
      <c r="S110" t="str">
        <f>IF(O110="","",VLOOKUP(O110,Sheet2!$O$2:$P$4,2,TRUE))</f>
        <v/>
      </c>
    </row>
    <row r="111" spans="2:19" x14ac:dyDescent="0.45">
      <c r="B111" t="str">
        <f>IF(A111="","",VLOOKUP(A111,Sheet2!$K$2:$L$365,2,FALSE))</f>
        <v/>
      </c>
      <c r="J111" s="2"/>
      <c r="S111" t="str">
        <f>IF(O111="","",VLOOKUP(O111,Sheet2!$O$2:$P$4,2,TRUE))</f>
        <v/>
      </c>
    </row>
    <row r="112" spans="2:19" x14ac:dyDescent="0.45">
      <c r="B112" t="str">
        <f>IF(A112="","",VLOOKUP(A112,Sheet2!$K$2:$L$365,2,FALSE))</f>
        <v/>
      </c>
      <c r="J112" s="2"/>
      <c r="S112" t="str">
        <f>IF(O112="","",VLOOKUP(O112,Sheet2!$O$2:$P$4,2,TRUE))</f>
        <v/>
      </c>
    </row>
    <row r="113" spans="2:19" x14ac:dyDescent="0.45">
      <c r="B113" t="str">
        <f>IF(A113="","",VLOOKUP(A113,Sheet2!$K$2:$L$365,2,FALSE))</f>
        <v/>
      </c>
      <c r="J113" s="2"/>
      <c r="S113" t="str">
        <f>IF(O113="","",VLOOKUP(O113,Sheet2!$O$2:$P$4,2,TRUE))</f>
        <v/>
      </c>
    </row>
    <row r="114" spans="2:19" x14ac:dyDescent="0.45">
      <c r="B114" t="str">
        <f>IF(A114="","",VLOOKUP(A114,Sheet2!$K$2:$L$365,2,FALSE))</f>
        <v/>
      </c>
      <c r="J114" s="2"/>
      <c r="S114" t="str">
        <f>IF(O114="","",VLOOKUP(O114,Sheet2!$O$2:$P$4,2,TRUE))</f>
        <v/>
      </c>
    </row>
    <row r="115" spans="2:19" x14ac:dyDescent="0.45">
      <c r="B115" t="str">
        <f>IF(A115="","",VLOOKUP(A115,Sheet2!$K$2:$L$365,2,FALSE))</f>
        <v/>
      </c>
      <c r="J115" s="2"/>
      <c r="S115" t="str">
        <f>IF(O115="","",VLOOKUP(O115,Sheet2!$O$2:$P$4,2,TRUE))</f>
        <v/>
      </c>
    </row>
    <row r="116" spans="2:19" x14ac:dyDescent="0.45">
      <c r="B116" t="str">
        <f>IF(A116="","",VLOOKUP(A116,Sheet2!$K$2:$L$365,2,FALSE))</f>
        <v/>
      </c>
      <c r="J116" s="2"/>
      <c r="S116" t="str">
        <f>IF(O116="","",VLOOKUP(O116,Sheet2!$O$2:$P$4,2,TRUE))</f>
        <v/>
      </c>
    </row>
    <row r="117" spans="2:19" x14ac:dyDescent="0.45">
      <c r="B117" t="str">
        <f>IF(A117="","",VLOOKUP(A117,Sheet2!$K$2:$L$365,2,FALSE))</f>
        <v/>
      </c>
      <c r="J117" s="2"/>
      <c r="S117" t="str">
        <f>IF(O117="","",VLOOKUP(O117,Sheet2!$O$2:$P$4,2,TRUE))</f>
        <v/>
      </c>
    </row>
    <row r="118" spans="2:19" x14ac:dyDescent="0.45">
      <c r="B118" t="str">
        <f>IF(A118="","",VLOOKUP(A118,Sheet2!$K$2:$L$365,2,FALSE))</f>
        <v/>
      </c>
      <c r="J118" s="2"/>
      <c r="S118" t="str">
        <f>IF(O118="","",VLOOKUP(O118,Sheet2!$O$2:$P$4,2,TRUE))</f>
        <v/>
      </c>
    </row>
    <row r="119" spans="2:19" x14ac:dyDescent="0.45">
      <c r="B119" t="str">
        <f>IF(A119="","",VLOOKUP(A119,Sheet2!$K$2:$L$365,2,FALSE))</f>
        <v/>
      </c>
      <c r="J119" s="2"/>
      <c r="S119" t="str">
        <f>IF(O119="","",VLOOKUP(O119,Sheet2!$O$2:$P$4,2,TRUE))</f>
        <v/>
      </c>
    </row>
    <row r="120" spans="2:19" x14ac:dyDescent="0.45">
      <c r="B120" t="str">
        <f>IF(A120="","",VLOOKUP(A120,Sheet2!$K$2:$L$365,2,FALSE))</f>
        <v/>
      </c>
      <c r="J120" s="2"/>
      <c r="S120" t="str">
        <f>IF(O120="","",VLOOKUP(O120,Sheet2!$O$2:$P$4,2,TRUE))</f>
        <v/>
      </c>
    </row>
    <row r="121" spans="2:19" x14ac:dyDescent="0.45">
      <c r="B121" t="str">
        <f>IF(A121="","",VLOOKUP(A121,Sheet2!$K$2:$L$365,2,FALSE))</f>
        <v/>
      </c>
      <c r="J121" s="2"/>
      <c r="S121" t="str">
        <f>IF(O121="","",VLOOKUP(O121,Sheet2!$O$2:$P$4,2,TRUE))</f>
        <v/>
      </c>
    </row>
    <row r="122" spans="2:19" x14ac:dyDescent="0.45">
      <c r="B122" t="str">
        <f>IF(A122="","",VLOOKUP(A122,Sheet2!$K$2:$L$365,2,FALSE))</f>
        <v/>
      </c>
      <c r="J122" s="2"/>
      <c r="S122" t="str">
        <f>IF(O122="","",VLOOKUP(O122,Sheet2!$O$2:$P$4,2,TRUE))</f>
        <v/>
      </c>
    </row>
    <row r="123" spans="2:19" x14ac:dyDescent="0.45">
      <c r="B123" t="str">
        <f>IF(A123="","",VLOOKUP(A123,Sheet2!$K$2:$L$365,2,FALSE))</f>
        <v/>
      </c>
      <c r="J123" s="2"/>
      <c r="S123" t="str">
        <f>IF(O123="","",VLOOKUP(O123,Sheet2!$O$2:$P$4,2,TRUE))</f>
        <v/>
      </c>
    </row>
    <row r="124" spans="2:19" x14ac:dyDescent="0.45">
      <c r="B124" t="str">
        <f>IF(A124="","",VLOOKUP(A124,Sheet2!$K$2:$L$365,2,FALSE))</f>
        <v/>
      </c>
      <c r="J124" s="2"/>
      <c r="S124" t="str">
        <f>IF(O124="","",VLOOKUP(O124,Sheet2!$O$2:$P$4,2,TRUE))</f>
        <v/>
      </c>
    </row>
    <row r="125" spans="2:19" x14ac:dyDescent="0.45">
      <c r="B125" t="str">
        <f>IF(A125="","",VLOOKUP(A125,Sheet2!$K$2:$L$365,2,FALSE))</f>
        <v/>
      </c>
      <c r="J125" s="2"/>
      <c r="S125" t="str">
        <f>IF(O125="","",VLOOKUP(O125,Sheet2!$O$2:$P$4,2,TRUE))</f>
        <v/>
      </c>
    </row>
    <row r="126" spans="2:19" x14ac:dyDescent="0.45">
      <c r="B126" t="str">
        <f>IF(A126="","",VLOOKUP(A126,Sheet2!$K$2:$L$365,2,FALSE))</f>
        <v/>
      </c>
      <c r="J126" s="2"/>
      <c r="S126" t="str">
        <f>IF(O126="","",VLOOKUP(O126,Sheet2!$O$2:$P$4,2,TRUE))</f>
        <v/>
      </c>
    </row>
    <row r="127" spans="2:19" x14ac:dyDescent="0.45">
      <c r="B127" t="str">
        <f>IF(A127="","",VLOOKUP(A127,Sheet2!$K$2:$L$365,2,FALSE))</f>
        <v/>
      </c>
      <c r="J127" s="2"/>
      <c r="S127" t="str">
        <f>IF(O127="","",VLOOKUP(O127,Sheet2!$O$2:$P$4,2,TRUE))</f>
        <v/>
      </c>
    </row>
    <row r="128" spans="2:19" x14ac:dyDescent="0.45">
      <c r="B128" t="str">
        <f>IF(A128="","",VLOOKUP(A128,Sheet2!$K$2:$L$365,2,FALSE))</f>
        <v/>
      </c>
      <c r="J128" s="2"/>
      <c r="S128" t="str">
        <f>IF(O128="","",VLOOKUP(O128,Sheet2!$O$2:$P$4,2,TRUE))</f>
        <v/>
      </c>
    </row>
    <row r="129" spans="2:19" x14ac:dyDescent="0.45">
      <c r="B129" t="str">
        <f>IF(A129="","",VLOOKUP(A129,Sheet2!$K$2:$L$365,2,FALSE))</f>
        <v/>
      </c>
      <c r="J129" s="2"/>
      <c r="S129" t="str">
        <f>IF(O129="","",VLOOKUP(O129,Sheet2!$O$2:$P$4,2,TRUE))</f>
        <v/>
      </c>
    </row>
    <row r="130" spans="2:19" x14ac:dyDescent="0.45">
      <c r="B130" t="str">
        <f>IF(A130="","",VLOOKUP(A130,Sheet2!$K$2:$L$365,2,FALSE))</f>
        <v/>
      </c>
      <c r="J130" s="2"/>
      <c r="S130" t="str">
        <f>IF(O130="","",VLOOKUP(O130,Sheet2!$O$2:$P$4,2,TRUE))</f>
        <v/>
      </c>
    </row>
    <row r="131" spans="2:19" x14ac:dyDescent="0.45">
      <c r="B131" t="str">
        <f>IF(A131="","",VLOOKUP(A131,Sheet2!$K$2:$L$365,2,FALSE))</f>
        <v/>
      </c>
      <c r="J131" s="2"/>
      <c r="S131" t="str">
        <f>IF(O131="","",VLOOKUP(O131,Sheet2!$O$2:$P$4,2,TRUE))</f>
        <v/>
      </c>
    </row>
    <row r="132" spans="2:19" x14ac:dyDescent="0.45">
      <c r="B132" t="str">
        <f>IF(A132="","",VLOOKUP(A132,Sheet2!$K$2:$L$365,2,FALSE))</f>
        <v/>
      </c>
      <c r="J132" s="2"/>
      <c r="S132" t="str">
        <f>IF(O132="","",VLOOKUP(O132,Sheet2!$O$2:$P$4,2,TRUE))</f>
        <v/>
      </c>
    </row>
    <row r="133" spans="2:19" x14ac:dyDescent="0.45">
      <c r="B133" t="str">
        <f>IF(A133="","",VLOOKUP(A133,Sheet2!$K$2:$L$365,2,FALSE))</f>
        <v/>
      </c>
      <c r="J133" s="2"/>
      <c r="S133" t="str">
        <f>IF(O133="","",VLOOKUP(O133,Sheet2!$O$2:$P$4,2,TRUE))</f>
        <v/>
      </c>
    </row>
    <row r="134" spans="2:19" x14ac:dyDescent="0.45">
      <c r="B134" t="str">
        <f>IF(A134="","",VLOOKUP(A134,Sheet2!$K$2:$L$365,2,FALSE))</f>
        <v/>
      </c>
      <c r="J134" s="2"/>
      <c r="S134" t="str">
        <f>IF(O134="","",VLOOKUP(O134,Sheet2!$O$2:$P$4,2,TRUE))</f>
        <v/>
      </c>
    </row>
    <row r="135" spans="2:19" x14ac:dyDescent="0.45">
      <c r="B135" t="str">
        <f>IF(A135="","",VLOOKUP(A135,Sheet2!$K$2:$L$365,2,FALSE))</f>
        <v/>
      </c>
      <c r="J135" s="2"/>
      <c r="S135" t="str">
        <f>IF(O135="","",VLOOKUP(O135,Sheet2!$O$2:$P$4,2,TRUE))</f>
        <v/>
      </c>
    </row>
    <row r="136" spans="2:19" x14ac:dyDescent="0.45">
      <c r="B136" t="str">
        <f>IF(A136="","",VLOOKUP(A136,Sheet2!$K$2:$L$365,2,FALSE))</f>
        <v/>
      </c>
      <c r="J136" s="2"/>
      <c r="S136" t="str">
        <f>IF(O136="","",VLOOKUP(O136,Sheet2!$O$2:$P$4,2,TRUE))</f>
        <v/>
      </c>
    </row>
    <row r="137" spans="2:19" x14ac:dyDescent="0.45">
      <c r="B137" t="str">
        <f>IF(A137="","",VLOOKUP(A137,Sheet2!$K$2:$L$365,2,FALSE))</f>
        <v/>
      </c>
      <c r="J137" s="2"/>
      <c r="S137" t="str">
        <f>IF(O137="","",VLOOKUP(O137,Sheet2!$O$2:$P$4,2,TRUE))</f>
        <v/>
      </c>
    </row>
    <row r="138" spans="2:19" x14ac:dyDescent="0.45">
      <c r="B138" t="str">
        <f>IF(A138="","",VLOOKUP(A138,Sheet2!$K$2:$L$365,2,FALSE))</f>
        <v/>
      </c>
      <c r="J138" s="2"/>
      <c r="S138" t="str">
        <f>IF(O138="","",VLOOKUP(O138,Sheet2!$O$2:$P$4,2,TRUE))</f>
        <v/>
      </c>
    </row>
    <row r="139" spans="2:19" x14ac:dyDescent="0.45">
      <c r="B139" t="str">
        <f>IF(A139="","",VLOOKUP(A139,Sheet2!$K$2:$L$365,2,FALSE))</f>
        <v/>
      </c>
      <c r="J139" s="2"/>
      <c r="S139" t="str">
        <f>IF(O139="","",VLOOKUP(O139,Sheet2!$O$2:$P$4,2,TRUE))</f>
        <v/>
      </c>
    </row>
    <row r="140" spans="2:19" x14ac:dyDescent="0.45">
      <c r="B140" t="str">
        <f>IF(A140="","",VLOOKUP(A140,Sheet2!$K$2:$L$365,2,FALSE))</f>
        <v/>
      </c>
      <c r="J140" s="2"/>
      <c r="S140" t="str">
        <f>IF(O140="","",VLOOKUP(O140,Sheet2!$O$2:$P$4,2,TRUE))</f>
        <v/>
      </c>
    </row>
    <row r="141" spans="2:19" x14ac:dyDescent="0.45">
      <c r="B141" t="str">
        <f>IF(A141="","",VLOOKUP(A141,Sheet2!$K$2:$L$365,2,FALSE))</f>
        <v/>
      </c>
      <c r="J141" s="2"/>
      <c r="S141" t="str">
        <f>IF(O141="","",VLOOKUP(O141,Sheet2!$O$2:$P$4,2,TRUE))</f>
        <v/>
      </c>
    </row>
    <row r="142" spans="2:19" x14ac:dyDescent="0.45">
      <c r="B142" t="str">
        <f>IF(A142="","",VLOOKUP(A142,Sheet2!$K$2:$L$365,2,FALSE))</f>
        <v/>
      </c>
      <c r="J142" s="2"/>
      <c r="S142" t="str">
        <f>IF(O142="","",VLOOKUP(O142,Sheet2!$O$2:$P$4,2,TRUE))</f>
        <v/>
      </c>
    </row>
    <row r="143" spans="2:19" x14ac:dyDescent="0.45">
      <c r="B143" t="str">
        <f>IF(A143="","",VLOOKUP(A143,Sheet2!$K$2:$L$365,2,FALSE))</f>
        <v/>
      </c>
      <c r="J143" s="2"/>
      <c r="S143" t="str">
        <f>IF(O143="","",VLOOKUP(O143,Sheet2!$O$2:$P$4,2,TRUE))</f>
        <v/>
      </c>
    </row>
    <row r="144" spans="2:19" x14ac:dyDescent="0.45">
      <c r="B144" t="str">
        <f>IF(A144="","",VLOOKUP(A144,Sheet2!$K$2:$L$365,2,FALSE))</f>
        <v/>
      </c>
      <c r="J144" s="2"/>
      <c r="S144" t="str">
        <f>IF(O144="","",VLOOKUP(O144,Sheet2!$O$2:$P$4,2,TRUE))</f>
        <v/>
      </c>
    </row>
    <row r="145" spans="2:19" x14ac:dyDescent="0.45">
      <c r="B145" t="str">
        <f>IF(A145="","",VLOOKUP(A145,Sheet2!$K$2:$L$365,2,FALSE))</f>
        <v/>
      </c>
      <c r="J145" s="2"/>
      <c r="S145" t="str">
        <f>IF(O145="","",VLOOKUP(O145,Sheet2!$O$2:$P$4,2,TRUE))</f>
        <v/>
      </c>
    </row>
    <row r="146" spans="2:19" x14ac:dyDescent="0.45">
      <c r="B146" t="str">
        <f>IF(A146="","",VLOOKUP(A146,Sheet2!$K$2:$L$365,2,FALSE))</f>
        <v/>
      </c>
      <c r="J146" s="2"/>
      <c r="S146" t="str">
        <f>IF(O146="","",VLOOKUP(O146,Sheet2!$O$2:$P$4,2,TRUE))</f>
        <v/>
      </c>
    </row>
    <row r="147" spans="2:19" x14ac:dyDescent="0.45">
      <c r="B147" t="str">
        <f>IF(A147="","",VLOOKUP(A147,Sheet2!$K$2:$L$365,2,FALSE))</f>
        <v/>
      </c>
      <c r="J147" s="2"/>
      <c r="S147" t="str">
        <f>IF(O147="","",VLOOKUP(O147,Sheet2!$O$2:$P$4,2,TRUE))</f>
        <v/>
      </c>
    </row>
    <row r="148" spans="2:19" x14ac:dyDescent="0.45">
      <c r="B148" t="str">
        <f>IF(A148="","",VLOOKUP(A148,Sheet2!$K$2:$L$365,2,FALSE))</f>
        <v/>
      </c>
      <c r="J148" s="2"/>
      <c r="S148" t="str">
        <f>IF(O148="","",VLOOKUP(O148,Sheet2!$O$2:$P$4,2,TRUE))</f>
        <v/>
      </c>
    </row>
    <row r="149" spans="2:19" x14ac:dyDescent="0.45">
      <c r="B149" t="str">
        <f>IF(A149="","",VLOOKUP(A149,Sheet2!$K$2:$L$365,2,FALSE))</f>
        <v/>
      </c>
      <c r="J149" s="2"/>
      <c r="S149" t="str">
        <f>IF(O149="","",VLOOKUP(O149,Sheet2!$O$2:$P$4,2,TRUE))</f>
        <v/>
      </c>
    </row>
    <row r="150" spans="2:19" x14ac:dyDescent="0.45">
      <c r="B150" t="str">
        <f>IF(A150="","",VLOOKUP(A150,Sheet2!$K$2:$L$365,2,FALSE))</f>
        <v/>
      </c>
      <c r="J150" s="2"/>
      <c r="S150" t="str">
        <f>IF(O150="","",VLOOKUP(O150,Sheet2!$O$2:$P$4,2,TRUE))</f>
        <v/>
      </c>
    </row>
    <row r="151" spans="2:19" x14ac:dyDescent="0.45">
      <c r="B151" t="str">
        <f>IF(A151="","",VLOOKUP(A151,Sheet2!$K$2:$L$365,2,FALSE))</f>
        <v/>
      </c>
      <c r="J151" s="2"/>
      <c r="S151" t="str">
        <f>IF(O151="","",VLOOKUP(O151,Sheet2!$O$2:$P$4,2,TRUE))</f>
        <v/>
      </c>
    </row>
    <row r="152" spans="2:19" x14ac:dyDescent="0.45">
      <c r="B152" t="str">
        <f>IF(A152="","",VLOOKUP(A152,Sheet2!$K$2:$L$365,2,FALSE))</f>
        <v/>
      </c>
      <c r="J152" s="2"/>
      <c r="S152" t="str">
        <f>IF(O152="","",VLOOKUP(O152,Sheet2!$O$2:$P$4,2,TRUE))</f>
        <v/>
      </c>
    </row>
    <row r="153" spans="2:19" x14ac:dyDescent="0.45">
      <c r="B153" t="str">
        <f>IF(A153="","",VLOOKUP(A153,Sheet2!$K$2:$L$365,2,FALSE))</f>
        <v/>
      </c>
      <c r="J153" s="2"/>
      <c r="S153" t="str">
        <f>IF(O153="","",VLOOKUP(O153,Sheet2!$O$2:$P$4,2,TRUE))</f>
        <v/>
      </c>
    </row>
    <row r="154" spans="2:19" x14ac:dyDescent="0.45">
      <c r="B154" t="str">
        <f>IF(A154="","",VLOOKUP(A154,Sheet2!$K$2:$L$365,2,FALSE))</f>
        <v/>
      </c>
      <c r="J154" s="2"/>
      <c r="S154" t="str">
        <f>IF(O154="","",VLOOKUP(O154,Sheet2!$O$2:$P$4,2,TRUE))</f>
        <v/>
      </c>
    </row>
    <row r="155" spans="2:19" x14ac:dyDescent="0.45">
      <c r="B155" t="str">
        <f>IF(A155="","",VLOOKUP(A155,Sheet2!$K$2:$L$365,2,FALSE))</f>
        <v/>
      </c>
      <c r="J155" s="2"/>
      <c r="S155" t="str">
        <f>IF(O155="","",VLOOKUP(O155,Sheet2!$O$2:$P$4,2,TRUE))</f>
        <v/>
      </c>
    </row>
    <row r="156" spans="2:19" x14ac:dyDescent="0.45">
      <c r="B156" t="str">
        <f>IF(A156="","",VLOOKUP(A156,Sheet2!$K$2:$L$365,2,FALSE))</f>
        <v/>
      </c>
      <c r="J156" s="2"/>
      <c r="S156" t="str">
        <f>IF(O156="","",VLOOKUP(O156,Sheet2!$O$2:$P$4,2,TRUE))</f>
        <v/>
      </c>
    </row>
    <row r="157" spans="2:19" x14ac:dyDescent="0.45">
      <c r="B157" t="str">
        <f>IF(A157="","",VLOOKUP(A157,Sheet2!$K$2:$L$365,2,FALSE))</f>
        <v/>
      </c>
      <c r="J157" s="2"/>
      <c r="S157" t="str">
        <f>IF(O157="","",VLOOKUP(O157,Sheet2!$O$2:$P$4,2,TRUE))</f>
        <v/>
      </c>
    </row>
    <row r="158" spans="2:19" x14ac:dyDescent="0.45">
      <c r="B158" t="str">
        <f>IF(A158="","",VLOOKUP(A158,Sheet2!$K$2:$L$365,2,FALSE))</f>
        <v/>
      </c>
      <c r="J158" s="2"/>
      <c r="S158" t="str">
        <f>IF(O158="","",VLOOKUP(O158,Sheet2!$O$2:$P$4,2,TRUE))</f>
        <v/>
      </c>
    </row>
    <row r="159" spans="2:19" x14ac:dyDescent="0.45">
      <c r="B159" t="str">
        <f>IF(A159="","",VLOOKUP(A159,Sheet2!$K$2:$L$365,2,FALSE))</f>
        <v/>
      </c>
      <c r="J159" s="2"/>
      <c r="S159" t="str">
        <f>IF(O159="","",VLOOKUP(O159,Sheet2!$O$2:$P$4,2,TRUE))</f>
        <v/>
      </c>
    </row>
    <row r="160" spans="2:19" x14ac:dyDescent="0.45">
      <c r="B160" t="str">
        <f>IF(A160="","",VLOOKUP(A160,Sheet2!$K$2:$L$365,2,FALSE))</f>
        <v/>
      </c>
      <c r="J160" s="2"/>
      <c r="S160" t="str">
        <f>IF(O160="","",VLOOKUP(O160,Sheet2!$O$2:$P$4,2,TRUE))</f>
        <v/>
      </c>
    </row>
    <row r="161" spans="2:19" x14ac:dyDescent="0.45">
      <c r="B161" t="str">
        <f>IF(A161="","",VLOOKUP(A161,Sheet2!$K$2:$L$365,2,FALSE))</f>
        <v/>
      </c>
      <c r="J161" s="2"/>
      <c r="S161" t="str">
        <f>IF(O161="","",VLOOKUP(O161,Sheet2!$O$2:$P$4,2,TRUE))</f>
        <v/>
      </c>
    </row>
    <row r="162" spans="2:19" x14ac:dyDescent="0.45">
      <c r="B162" t="str">
        <f>IF(A162="","",VLOOKUP(A162,Sheet2!$K$2:$L$365,2,FALSE))</f>
        <v/>
      </c>
      <c r="J162" s="2"/>
      <c r="S162" t="str">
        <f>IF(O162="","",VLOOKUP(O162,Sheet2!$O$2:$P$4,2,TRUE))</f>
        <v/>
      </c>
    </row>
    <row r="163" spans="2:19" x14ac:dyDescent="0.45">
      <c r="B163" t="str">
        <f>IF(A163="","",VLOOKUP(A163,Sheet2!$K$2:$L$365,2,FALSE))</f>
        <v/>
      </c>
      <c r="J163" s="2"/>
      <c r="S163" t="str">
        <f>IF(O163="","",VLOOKUP(O163,Sheet2!$O$2:$P$4,2,TRUE))</f>
        <v/>
      </c>
    </row>
    <row r="164" spans="2:19" x14ac:dyDescent="0.45">
      <c r="B164" t="str">
        <f>IF(A164="","",VLOOKUP(A164,Sheet2!$K$2:$L$365,2,FALSE))</f>
        <v/>
      </c>
      <c r="J164" s="2"/>
      <c r="S164" t="str">
        <f>IF(O164="","",VLOOKUP(O164,Sheet2!$O$2:$P$4,2,TRUE))</f>
        <v/>
      </c>
    </row>
    <row r="165" spans="2:19" x14ac:dyDescent="0.45">
      <c r="B165" t="str">
        <f>IF(A165="","",VLOOKUP(A165,Sheet2!$K$2:$L$365,2,FALSE))</f>
        <v/>
      </c>
      <c r="J165" s="2"/>
      <c r="S165" t="str">
        <f>IF(O165="","",VLOOKUP(O165,Sheet2!$O$2:$P$4,2,TRUE))</f>
        <v/>
      </c>
    </row>
    <row r="166" spans="2:19" x14ac:dyDescent="0.45">
      <c r="B166" t="str">
        <f>IF(A166="","",VLOOKUP(A166,Sheet2!$K$2:$L$365,2,FALSE))</f>
        <v/>
      </c>
      <c r="J166" s="2"/>
      <c r="S166" t="str">
        <f>IF(O166="","",VLOOKUP(O166,Sheet2!$O$2:$P$4,2,TRUE))</f>
        <v/>
      </c>
    </row>
    <row r="167" spans="2:19" x14ac:dyDescent="0.45">
      <c r="B167" t="str">
        <f>IF(A167="","",VLOOKUP(A167,Sheet2!$K$2:$L$365,2,FALSE))</f>
        <v/>
      </c>
      <c r="J167" s="2"/>
      <c r="S167" t="str">
        <f>IF(O167="","",VLOOKUP(O167,Sheet2!$O$2:$P$4,2,TRUE))</f>
        <v/>
      </c>
    </row>
    <row r="168" spans="2:19" x14ac:dyDescent="0.45">
      <c r="B168" t="str">
        <f>IF(A168="","",VLOOKUP(A168,Sheet2!$K$2:$L$365,2,FALSE))</f>
        <v/>
      </c>
      <c r="J168" s="2"/>
      <c r="S168" t="str">
        <f>IF(O168="","",VLOOKUP(O168,Sheet2!$O$2:$P$4,2,TRUE))</f>
        <v/>
      </c>
    </row>
    <row r="169" spans="2:19" x14ac:dyDescent="0.45">
      <c r="B169" t="str">
        <f>IF(A169="","",VLOOKUP(A169,Sheet2!$K$2:$L$365,2,FALSE))</f>
        <v/>
      </c>
      <c r="J169" s="2"/>
      <c r="S169" t="str">
        <f>IF(O169="","",VLOOKUP(O169,Sheet2!$O$2:$P$4,2,TRUE))</f>
        <v/>
      </c>
    </row>
    <row r="170" spans="2:19" x14ac:dyDescent="0.45">
      <c r="B170" t="str">
        <f>IF(A170="","",VLOOKUP(A170,Sheet2!$K$2:$L$365,2,FALSE))</f>
        <v/>
      </c>
      <c r="J170" s="2"/>
      <c r="S170" t="str">
        <f>IF(O170="","",VLOOKUP(O170,Sheet2!$O$2:$P$4,2,TRUE))</f>
        <v/>
      </c>
    </row>
    <row r="171" spans="2:19" x14ac:dyDescent="0.45">
      <c r="B171" t="str">
        <f>IF(A171="","",VLOOKUP(A171,Sheet2!$K$2:$L$365,2,FALSE))</f>
        <v/>
      </c>
      <c r="J171" s="2"/>
      <c r="S171" t="str">
        <f>IF(O171="","",VLOOKUP(O171,Sheet2!$O$2:$P$4,2,TRUE))</f>
        <v/>
      </c>
    </row>
    <row r="172" spans="2:19" x14ac:dyDescent="0.45">
      <c r="B172" t="str">
        <f>IF(A172="","",VLOOKUP(A172,Sheet2!$K$2:$L$365,2,FALSE))</f>
        <v/>
      </c>
      <c r="J172" s="2"/>
      <c r="S172" t="str">
        <f>IF(O172="","",VLOOKUP(O172,Sheet2!$O$2:$P$4,2,TRUE))</f>
        <v/>
      </c>
    </row>
    <row r="173" spans="2:19" x14ac:dyDescent="0.45">
      <c r="B173" t="str">
        <f>IF(A173="","",VLOOKUP(A173,Sheet2!$K$2:$L$365,2,FALSE))</f>
        <v/>
      </c>
      <c r="J173" s="2"/>
      <c r="S173" t="str">
        <f>IF(O173="","",VLOOKUP(O173,Sheet2!$O$2:$P$4,2,TRUE))</f>
        <v/>
      </c>
    </row>
    <row r="174" spans="2:19" x14ac:dyDescent="0.45">
      <c r="B174" t="str">
        <f>IF(A174="","",VLOOKUP(A174,Sheet2!$K$2:$L$365,2,FALSE))</f>
        <v/>
      </c>
      <c r="J174" s="2"/>
      <c r="S174" t="str">
        <f>IF(O174="","",VLOOKUP(O174,Sheet2!$O$2:$P$4,2,TRUE))</f>
        <v/>
      </c>
    </row>
    <row r="175" spans="2:19" x14ac:dyDescent="0.45">
      <c r="B175" t="str">
        <f>IF(A175="","",VLOOKUP(A175,Sheet2!$K$2:$L$365,2,FALSE))</f>
        <v/>
      </c>
      <c r="J175" s="2"/>
      <c r="S175" t="str">
        <f>IF(O175="","",VLOOKUP(O175,Sheet2!$O$2:$P$4,2,TRUE))</f>
        <v/>
      </c>
    </row>
    <row r="176" spans="2:19" x14ac:dyDescent="0.45">
      <c r="B176" t="str">
        <f>IF(A176="","",VLOOKUP(A176,Sheet2!$K$2:$L$365,2,FALSE))</f>
        <v/>
      </c>
      <c r="J176" s="2"/>
      <c r="S176" t="str">
        <f>IF(O176="","",VLOOKUP(O176,Sheet2!$O$2:$P$4,2,TRUE))</f>
        <v/>
      </c>
    </row>
    <row r="177" spans="2:19" x14ac:dyDescent="0.45">
      <c r="B177" t="str">
        <f>IF(A177="","",VLOOKUP(A177,Sheet2!$K$2:$L$365,2,FALSE))</f>
        <v/>
      </c>
      <c r="J177" s="2"/>
      <c r="S177" t="str">
        <f>IF(O177="","",VLOOKUP(O177,Sheet2!$O$2:$P$4,2,TRUE))</f>
        <v/>
      </c>
    </row>
    <row r="178" spans="2:19" x14ac:dyDescent="0.45">
      <c r="B178" t="str">
        <f>IF(A178="","",VLOOKUP(A178,Sheet2!$K$2:$L$365,2,FALSE))</f>
        <v/>
      </c>
      <c r="J178" s="2"/>
      <c r="S178" t="str">
        <f>IF(O178="","",VLOOKUP(O178,Sheet2!$O$2:$P$4,2,TRUE))</f>
        <v/>
      </c>
    </row>
    <row r="179" spans="2:19" x14ac:dyDescent="0.45">
      <c r="B179" t="str">
        <f>IF(A179="","",VLOOKUP(A179,Sheet2!$K$2:$L$365,2,FALSE))</f>
        <v/>
      </c>
      <c r="J179" s="2"/>
      <c r="S179" t="str">
        <f>IF(O179="","",VLOOKUP(O179,Sheet2!$O$2:$P$4,2,TRUE))</f>
        <v/>
      </c>
    </row>
    <row r="180" spans="2:19" x14ac:dyDescent="0.45">
      <c r="B180" t="str">
        <f>IF(A180="","",VLOOKUP(A180,Sheet2!$K$2:$L$365,2,FALSE))</f>
        <v/>
      </c>
      <c r="J180" s="2"/>
      <c r="S180" t="str">
        <f>IF(O180="","",VLOOKUP(O180,Sheet2!$O$2:$P$4,2,TRUE))</f>
        <v/>
      </c>
    </row>
    <row r="181" spans="2:19" x14ac:dyDescent="0.45">
      <c r="B181" t="str">
        <f>IF(A181="","",VLOOKUP(A181,Sheet2!$K$2:$L$365,2,FALSE))</f>
        <v/>
      </c>
      <c r="J181" s="2"/>
      <c r="S181" t="str">
        <f>IF(O181="","",VLOOKUP(O181,Sheet2!$O$2:$P$4,2,TRUE))</f>
        <v/>
      </c>
    </row>
    <row r="182" spans="2:19" x14ac:dyDescent="0.45">
      <c r="B182" t="str">
        <f>IF(A182="","",VLOOKUP(A182,Sheet2!$K$2:$L$365,2,FALSE))</f>
        <v/>
      </c>
      <c r="J182" s="2"/>
      <c r="S182" t="str">
        <f>IF(O182="","",VLOOKUP(O182,Sheet2!$O$2:$P$4,2,TRUE))</f>
        <v/>
      </c>
    </row>
    <row r="183" spans="2:19" x14ac:dyDescent="0.45">
      <c r="B183" t="str">
        <f>IF(A183="","",VLOOKUP(A183,Sheet2!$K$2:$L$365,2,FALSE))</f>
        <v/>
      </c>
      <c r="J183" s="2"/>
      <c r="S183" t="str">
        <f>IF(O183="","",VLOOKUP(O183,Sheet2!$O$2:$P$4,2,TRUE))</f>
        <v/>
      </c>
    </row>
    <row r="184" spans="2:19" x14ac:dyDescent="0.45">
      <c r="B184" t="str">
        <f>IF(A184="","",VLOOKUP(A184,Sheet2!$K$2:$L$365,2,FALSE))</f>
        <v/>
      </c>
      <c r="J184" s="2"/>
      <c r="S184" t="str">
        <f>IF(O184="","",VLOOKUP(O184,Sheet2!$O$2:$P$4,2,TRUE))</f>
        <v/>
      </c>
    </row>
    <row r="185" spans="2:19" x14ac:dyDescent="0.45">
      <c r="B185" t="str">
        <f>IF(A185="","",VLOOKUP(A185,Sheet2!$K$2:$L$365,2,FALSE))</f>
        <v/>
      </c>
      <c r="J185" s="2"/>
      <c r="S185" t="str">
        <f>IF(O185="","",VLOOKUP(O185,Sheet2!$O$2:$P$4,2,TRUE))</f>
        <v/>
      </c>
    </row>
    <row r="186" spans="2:19" x14ac:dyDescent="0.45">
      <c r="B186" t="str">
        <f>IF(A186="","",VLOOKUP(A186,Sheet2!$K$2:$L$365,2,FALSE))</f>
        <v/>
      </c>
      <c r="J186" s="2"/>
      <c r="S186" t="str">
        <f>IF(O186="","",VLOOKUP(O186,Sheet2!$O$2:$P$4,2,TRUE))</f>
        <v/>
      </c>
    </row>
    <row r="187" spans="2:19" x14ac:dyDescent="0.45">
      <c r="B187" t="str">
        <f>IF(A187="","",VLOOKUP(A187,Sheet2!$K$2:$L$365,2,FALSE))</f>
        <v/>
      </c>
      <c r="J187" s="2"/>
      <c r="S187" t="str">
        <f>IF(O187="","",VLOOKUP(O187,Sheet2!$O$2:$P$4,2,TRUE))</f>
        <v/>
      </c>
    </row>
    <row r="188" spans="2:19" x14ac:dyDescent="0.45">
      <c r="B188" t="str">
        <f>IF(A188="","",VLOOKUP(A188,Sheet2!$K$2:$L$365,2,FALSE))</f>
        <v/>
      </c>
      <c r="J188" s="2"/>
      <c r="S188" t="str">
        <f>IF(O188="","",VLOOKUP(O188,Sheet2!$O$2:$P$4,2,TRUE))</f>
        <v/>
      </c>
    </row>
    <row r="189" spans="2:19" x14ac:dyDescent="0.45">
      <c r="B189" t="str">
        <f>IF(A189="","",VLOOKUP(A189,Sheet2!$K$2:$L$365,2,FALSE))</f>
        <v/>
      </c>
      <c r="J189" s="2"/>
      <c r="S189" t="str">
        <f>IF(O189="","",VLOOKUP(O189,Sheet2!$O$2:$P$4,2,TRUE))</f>
        <v/>
      </c>
    </row>
    <row r="190" spans="2:19" x14ac:dyDescent="0.45">
      <c r="B190" t="str">
        <f>IF(A190="","",VLOOKUP(A190,Sheet2!$K$2:$L$365,2,FALSE))</f>
        <v/>
      </c>
      <c r="J190" s="2"/>
      <c r="S190" t="str">
        <f>IF(O190="","",VLOOKUP(O190,Sheet2!$O$2:$P$4,2,TRUE))</f>
        <v/>
      </c>
    </row>
    <row r="191" spans="2:19" x14ac:dyDescent="0.45">
      <c r="B191" t="str">
        <f>IF(A191="","",VLOOKUP(A191,Sheet2!$K$2:$L$365,2,FALSE))</f>
        <v/>
      </c>
      <c r="J191" s="2"/>
      <c r="S191" t="str">
        <f>IF(O191="","",VLOOKUP(O191,Sheet2!$O$2:$P$4,2,TRUE))</f>
        <v/>
      </c>
    </row>
    <row r="192" spans="2:19" x14ac:dyDescent="0.45">
      <c r="B192" t="str">
        <f>IF(A192="","",VLOOKUP(A192,Sheet2!$K$2:$L$365,2,FALSE))</f>
        <v/>
      </c>
      <c r="J192" s="2"/>
      <c r="S192" t="str">
        <f>IF(O192="","",VLOOKUP(O192,Sheet2!$O$2:$P$4,2,TRUE))</f>
        <v/>
      </c>
    </row>
    <row r="193" spans="2:19" x14ac:dyDescent="0.45">
      <c r="B193" t="str">
        <f>IF(A193="","",VLOOKUP(A193,Sheet2!$K$2:$L$365,2,FALSE))</f>
        <v/>
      </c>
      <c r="J193" s="2"/>
      <c r="S193" t="str">
        <f>IF(O193="","",VLOOKUP(O193,Sheet2!$O$2:$P$4,2,TRUE))</f>
        <v/>
      </c>
    </row>
    <row r="194" spans="2:19" x14ac:dyDescent="0.45">
      <c r="B194" t="str">
        <f>IF(A194="","",VLOOKUP(A194,Sheet2!$K$2:$L$365,2,FALSE))</f>
        <v/>
      </c>
      <c r="J194" s="2"/>
      <c r="S194" t="str">
        <f>IF(O194="","",VLOOKUP(O194,Sheet2!$O$2:$P$4,2,TRUE))</f>
        <v/>
      </c>
    </row>
    <row r="195" spans="2:19" x14ac:dyDescent="0.45">
      <c r="B195" t="str">
        <f>IF(A195="","",VLOOKUP(A195,Sheet2!$K$2:$L$365,2,FALSE))</f>
        <v/>
      </c>
      <c r="J195" s="2"/>
      <c r="S195" t="str">
        <f>IF(O195="","",VLOOKUP(O195,Sheet2!$O$2:$P$4,2,TRUE))</f>
        <v/>
      </c>
    </row>
    <row r="196" spans="2:19" x14ac:dyDescent="0.45">
      <c r="B196" t="str">
        <f>IF(A196="","",VLOOKUP(A196,Sheet2!$K$2:$L$365,2,FALSE))</f>
        <v/>
      </c>
      <c r="J196" s="2"/>
      <c r="S196" t="str">
        <f>IF(O196="","",VLOOKUP(O196,Sheet2!$O$2:$P$4,2,TRUE))</f>
        <v/>
      </c>
    </row>
    <row r="197" spans="2:19" x14ac:dyDescent="0.45">
      <c r="B197" t="str">
        <f>IF(A197="","",VLOOKUP(A197,Sheet2!$K$2:$L$365,2,FALSE))</f>
        <v/>
      </c>
      <c r="J197" s="2"/>
      <c r="S197" t="str">
        <f>IF(O197="","",VLOOKUP(O197,Sheet2!$O$2:$P$4,2,TRUE))</f>
        <v/>
      </c>
    </row>
    <row r="198" spans="2:19" x14ac:dyDescent="0.45">
      <c r="B198" t="str">
        <f>IF(A198="","",VLOOKUP(A198,Sheet2!$K$2:$L$365,2,FALSE))</f>
        <v/>
      </c>
      <c r="J198" s="2"/>
      <c r="S198" t="str">
        <f>IF(O198="","",VLOOKUP(O198,Sheet2!$O$2:$P$4,2,TRUE))</f>
        <v/>
      </c>
    </row>
    <row r="199" spans="2:19" x14ac:dyDescent="0.45">
      <c r="B199" t="str">
        <f>IF(A199="","",VLOOKUP(A199,Sheet2!$K$2:$L$365,2,FALSE))</f>
        <v/>
      </c>
      <c r="J199" s="2"/>
      <c r="S199" t="str">
        <f>IF(O199="","",VLOOKUP(O199,Sheet2!$O$2:$P$4,2,TRUE))</f>
        <v/>
      </c>
    </row>
    <row r="200" spans="2:19" x14ac:dyDescent="0.45">
      <c r="B200" t="str">
        <f>IF(A200="","",VLOOKUP(A200,Sheet2!$K$2:$L$365,2,FALSE))</f>
        <v/>
      </c>
      <c r="J200" s="2"/>
      <c r="S200" t="str">
        <f>IF(O200="","",VLOOKUP(O200,Sheet2!$O$2:$P$4,2,TRUE))</f>
        <v/>
      </c>
    </row>
    <row r="201" spans="2:19" x14ac:dyDescent="0.45">
      <c r="B201" t="str">
        <f>IF(A201="","",VLOOKUP(A201,Sheet2!$K$2:$L$365,2,FALSE))</f>
        <v/>
      </c>
      <c r="J201" s="2"/>
      <c r="S201" t="str">
        <f>IF(O201="","",VLOOKUP(O201,Sheet2!$O$2:$P$4,2,TRUE))</f>
        <v/>
      </c>
    </row>
    <row r="202" spans="2:19" x14ac:dyDescent="0.45">
      <c r="B202" t="str">
        <f>IF(A202="","",VLOOKUP(A202,Sheet2!$K$2:$L$365,2,FALSE))</f>
        <v/>
      </c>
      <c r="J202" s="2"/>
      <c r="S202" t="str">
        <f>IF(O202="","",VLOOKUP(O202,Sheet2!$O$2:$P$4,2,TRUE))</f>
        <v/>
      </c>
    </row>
    <row r="203" spans="2:19" x14ac:dyDescent="0.45">
      <c r="B203" t="str">
        <f>IF(A203="","",VLOOKUP(A203,Sheet2!$K$2:$L$365,2,FALSE))</f>
        <v/>
      </c>
      <c r="J203" s="2"/>
      <c r="S203" t="str">
        <f>IF(O203="","",VLOOKUP(O203,Sheet2!$O$2:$P$4,2,TRUE))</f>
        <v/>
      </c>
    </row>
    <row r="204" spans="2:19" x14ac:dyDescent="0.45">
      <c r="B204" t="str">
        <f>IF(A204="","",VLOOKUP(A204,Sheet2!$K$2:$L$365,2,FALSE))</f>
        <v/>
      </c>
      <c r="J204" s="2"/>
      <c r="S204" t="str">
        <f>IF(O204="","",VLOOKUP(O204,Sheet2!$O$2:$P$4,2,TRUE))</f>
        <v/>
      </c>
    </row>
    <row r="205" spans="2:19" x14ac:dyDescent="0.45">
      <c r="B205" t="str">
        <f>IF(A205="","",VLOOKUP(A205,Sheet2!$K$2:$L$365,2,FALSE))</f>
        <v/>
      </c>
      <c r="J205" s="2"/>
      <c r="S205" t="str">
        <f>IF(O205="","",VLOOKUP(O205,Sheet2!$O$2:$P$4,2,TRUE))</f>
        <v/>
      </c>
    </row>
    <row r="206" spans="2:19" x14ac:dyDescent="0.45">
      <c r="B206" t="str">
        <f>IF(A206="","",VLOOKUP(A206,Sheet2!$K$2:$L$365,2,FALSE))</f>
        <v/>
      </c>
      <c r="J206" s="2"/>
      <c r="S206" t="str">
        <f>IF(O206="","",VLOOKUP(O206,Sheet2!$O$2:$P$4,2,TRUE))</f>
        <v/>
      </c>
    </row>
    <row r="207" spans="2:19" x14ac:dyDescent="0.45">
      <c r="B207" t="str">
        <f>IF(A207="","",VLOOKUP(A207,Sheet2!$K$2:$L$365,2,FALSE))</f>
        <v/>
      </c>
      <c r="J207" s="2"/>
      <c r="S207" t="str">
        <f>IF(O207="","",VLOOKUP(O207,Sheet2!$O$2:$P$4,2,TRUE))</f>
        <v/>
      </c>
    </row>
    <row r="208" spans="2:19" x14ac:dyDescent="0.45">
      <c r="B208" t="str">
        <f>IF(A208="","",VLOOKUP(A208,Sheet2!$K$2:$L$365,2,FALSE))</f>
        <v/>
      </c>
      <c r="J208" s="2"/>
      <c r="S208" t="str">
        <f>IF(O208="","",VLOOKUP(O208,Sheet2!$O$2:$P$4,2,TRUE))</f>
        <v/>
      </c>
    </row>
    <row r="209" spans="2:19" x14ac:dyDescent="0.45">
      <c r="B209" t="str">
        <f>IF(A209="","",VLOOKUP(A209,Sheet2!$K$2:$L$365,2,FALSE))</f>
        <v/>
      </c>
      <c r="J209" s="2"/>
      <c r="S209" t="str">
        <f>IF(O209="","",VLOOKUP(O209,Sheet2!$O$2:$P$4,2,TRUE))</f>
        <v/>
      </c>
    </row>
    <row r="210" spans="2:19" x14ac:dyDescent="0.45">
      <c r="B210" t="str">
        <f>IF(A210="","",VLOOKUP(A210,Sheet2!$K$2:$L$365,2,FALSE))</f>
        <v/>
      </c>
      <c r="J210" s="2"/>
      <c r="S210" t="str">
        <f>IF(O210="","",VLOOKUP(O210,Sheet2!$O$2:$P$4,2,TRUE))</f>
        <v/>
      </c>
    </row>
    <row r="211" spans="2:19" x14ac:dyDescent="0.45">
      <c r="B211" t="str">
        <f>IF(A211="","",VLOOKUP(A211,Sheet2!$K$2:$L$365,2,FALSE))</f>
        <v/>
      </c>
      <c r="J211" s="2"/>
      <c r="S211" t="str">
        <f>IF(O211="","",VLOOKUP(O211,Sheet2!$O$2:$P$4,2,TRUE))</f>
        <v/>
      </c>
    </row>
    <row r="212" spans="2:19" x14ac:dyDescent="0.45">
      <c r="B212" t="str">
        <f>IF(A212="","",VLOOKUP(A212,Sheet2!$K$2:$L$365,2,FALSE))</f>
        <v/>
      </c>
      <c r="J212" s="2"/>
      <c r="S212" t="str">
        <f>IF(O212="","",VLOOKUP(O212,Sheet2!$O$2:$P$4,2,TRUE))</f>
        <v/>
      </c>
    </row>
    <row r="213" spans="2:19" x14ac:dyDescent="0.45">
      <c r="B213" t="str">
        <f>IF(A213="","",VLOOKUP(A213,Sheet2!$K$2:$L$365,2,FALSE))</f>
        <v/>
      </c>
      <c r="J213" s="2"/>
      <c r="S213" t="str">
        <f>IF(O213="","",VLOOKUP(O213,Sheet2!$O$2:$P$4,2,TRUE))</f>
        <v/>
      </c>
    </row>
    <row r="214" spans="2:19" x14ac:dyDescent="0.45">
      <c r="B214" t="str">
        <f>IF(A214="","",VLOOKUP(A214,Sheet2!$K$2:$L$365,2,FALSE))</f>
        <v/>
      </c>
      <c r="J214" s="2"/>
      <c r="S214" t="str">
        <f>IF(O214="","",VLOOKUP(O214,Sheet2!$O$2:$P$4,2,TRUE))</f>
        <v/>
      </c>
    </row>
    <row r="215" spans="2:19" x14ac:dyDescent="0.45">
      <c r="B215" t="str">
        <f>IF(A215="","",VLOOKUP(A215,Sheet2!$K$2:$L$365,2,FALSE))</f>
        <v/>
      </c>
      <c r="J215" s="2"/>
      <c r="S215" t="str">
        <f>IF(O215="","",VLOOKUP(O215,Sheet2!$O$2:$P$4,2,TRUE))</f>
        <v/>
      </c>
    </row>
    <row r="216" spans="2:19" x14ac:dyDescent="0.45">
      <c r="B216" t="str">
        <f>IF(A216="","",VLOOKUP(A216,Sheet2!$K$2:$L$365,2,FALSE))</f>
        <v/>
      </c>
      <c r="J216" s="2"/>
      <c r="S216" t="str">
        <f>IF(O216="","",VLOOKUP(O216,Sheet2!$O$2:$P$4,2,TRUE))</f>
        <v/>
      </c>
    </row>
    <row r="217" spans="2:19" x14ac:dyDescent="0.45">
      <c r="B217" t="str">
        <f>IF(A217="","",VLOOKUP(A217,Sheet2!$K$2:$L$365,2,FALSE))</f>
        <v/>
      </c>
      <c r="J217" s="2"/>
      <c r="S217" t="str">
        <f>IF(O217="","",VLOOKUP(O217,Sheet2!$O$2:$P$4,2,TRUE))</f>
        <v/>
      </c>
    </row>
    <row r="218" spans="2:19" x14ac:dyDescent="0.45">
      <c r="B218" t="str">
        <f>IF(A218="","",VLOOKUP(A218,Sheet2!$K$2:$L$365,2,FALSE))</f>
        <v/>
      </c>
      <c r="J218" s="2"/>
      <c r="S218" t="str">
        <f>IF(O218="","",VLOOKUP(O218,Sheet2!$O$2:$P$4,2,TRUE))</f>
        <v/>
      </c>
    </row>
    <row r="219" spans="2:19" x14ac:dyDescent="0.45">
      <c r="B219" t="str">
        <f>IF(A219="","",VLOOKUP(A219,Sheet2!$K$2:$L$365,2,FALSE))</f>
        <v/>
      </c>
      <c r="J219" s="2"/>
      <c r="S219" t="str">
        <f>IF(O219="","",VLOOKUP(O219,Sheet2!$O$2:$P$4,2,TRUE))</f>
        <v/>
      </c>
    </row>
    <row r="220" spans="2:19" x14ac:dyDescent="0.45">
      <c r="B220" t="str">
        <f>IF(A220="","",VLOOKUP(A220,Sheet2!$K$2:$L$365,2,FALSE))</f>
        <v/>
      </c>
      <c r="J220" s="2"/>
      <c r="S220" t="str">
        <f>IF(O220="","",VLOOKUP(O220,Sheet2!$O$2:$P$4,2,TRUE))</f>
        <v/>
      </c>
    </row>
    <row r="221" spans="2:19" x14ac:dyDescent="0.45">
      <c r="B221" t="str">
        <f>IF(A221="","",VLOOKUP(A221,Sheet2!$K$2:$L$365,2,FALSE))</f>
        <v/>
      </c>
      <c r="J221" s="2"/>
      <c r="S221" t="str">
        <f>IF(O221="","",VLOOKUP(O221,Sheet2!$O$2:$P$4,2,TRUE))</f>
        <v/>
      </c>
    </row>
    <row r="222" spans="2:19" x14ac:dyDescent="0.45">
      <c r="B222" t="str">
        <f>IF(A222="","",VLOOKUP(A222,Sheet2!$K$2:$L$365,2,FALSE))</f>
        <v/>
      </c>
      <c r="J222" s="2"/>
      <c r="S222" t="str">
        <f>IF(O222="","",VLOOKUP(O222,Sheet2!$O$2:$P$4,2,TRUE))</f>
        <v/>
      </c>
    </row>
    <row r="223" spans="2:19" x14ac:dyDescent="0.45">
      <c r="B223" t="str">
        <f>IF(A223="","",VLOOKUP(A223,Sheet2!$K$2:$L$365,2,FALSE))</f>
        <v/>
      </c>
      <c r="J223" s="2"/>
      <c r="S223" t="str">
        <f>IF(O223="","",VLOOKUP(O223,Sheet2!$O$2:$P$4,2,TRUE))</f>
        <v/>
      </c>
    </row>
    <row r="224" spans="2:19" x14ac:dyDescent="0.45">
      <c r="B224" t="str">
        <f>IF(A224="","",VLOOKUP(A224,Sheet2!$K$2:$L$365,2,FALSE))</f>
        <v/>
      </c>
      <c r="J224" s="2"/>
      <c r="S224" t="str">
        <f>IF(O224="","",VLOOKUP(O224,Sheet2!$O$2:$P$4,2,TRUE))</f>
        <v/>
      </c>
    </row>
    <row r="225" spans="2:19" x14ac:dyDescent="0.45">
      <c r="B225" t="str">
        <f>IF(A225="","",VLOOKUP(A225,Sheet2!$K$2:$L$365,2,FALSE))</f>
        <v/>
      </c>
      <c r="J225" s="2"/>
      <c r="S225" t="str">
        <f>IF(O225="","",VLOOKUP(O225,Sheet2!$O$2:$P$4,2,TRUE))</f>
        <v/>
      </c>
    </row>
    <row r="226" spans="2:19" x14ac:dyDescent="0.45">
      <c r="B226" t="str">
        <f>IF(A226="","",VLOOKUP(A226,Sheet2!$K$2:$L$365,2,FALSE))</f>
        <v/>
      </c>
      <c r="J226" s="2"/>
      <c r="S226" t="str">
        <f>IF(O226="","",VLOOKUP(O226,Sheet2!$O$2:$P$4,2,TRUE))</f>
        <v/>
      </c>
    </row>
    <row r="227" spans="2:19" x14ac:dyDescent="0.45">
      <c r="B227" t="str">
        <f>IF(A227="","",VLOOKUP(A227,Sheet2!$K$2:$L$365,2,FALSE))</f>
        <v/>
      </c>
      <c r="J227" s="2"/>
      <c r="S227" t="str">
        <f>IF(O227="","",VLOOKUP(O227,Sheet2!$O$2:$P$4,2,TRUE))</f>
        <v/>
      </c>
    </row>
    <row r="228" spans="2:19" x14ac:dyDescent="0.45">
      <c r="B228" t="str">
        <f>IF(A228="","",VLOOKUP(A228,Sheet2!$K$2:$L$365,2,FALSE))</f>
        <v/>
      </c>
      <c r="J228" s="2"/>
      <c r="S228" t="str">
        <f>IF(O228="","",VLOOKUP(O228,Sheet2!$O$2:$P$4,2,TRUE))</f>
        <v/>
      </c>
    </row>
    <row r="229" spans="2:19" x14ac:dyDescent="0.45">
      <c r="B229" t="str">
        <f>IF(A229="","",VLOOKUP(A229,Sheet2!$K$2:$L$365,2,FALSE))</f>
        <v/>
      </c>
      <c r="J229" s="2"/>
      <c r="S229" t="str">
        <f>IF(O229="","",VLOOKUP(O229,Sheet2!$O$2:$P$4,2,TRUE))</f>
        <v/>
      </c>
    </row>
    <row r="230" spans="2:19" x14ac:dyDescent="0.45">
      <c r="B230" t="str">
        <f>IF(A230="","",VLOOKUP(A230,Sheet2!$K$2:$L$365,2,FALSE))</f>
        <v/>
      </c>
      <c r="J230" s="2"/>
      <c r="S230" t="str">
        <f>IF(O230="","",VLOOKUP(O230,Sheet2!$O$2:$P$4,2,TRUE))</f>
        <v/>
      </c>
    </row>
    <row r="231" spans="2:19" x14ac:dyDescent="0.45">
      <c r="B231" t="str">
        <f>IF(A231="","",VLOOKUP(A231,Sheet2!$K$2:$L$365,2,FALSE))</f>
        <v/>
      </c>
      <c r="J231" s="2"/>
      <c r="S231" t="str">
        <f>IF(O231="","",VLOOKUP(O231,Sheet2!$O$2:$P$4,2,TRUE))</f>
        <v/>
      </c>
    </row>
    <row r="232" spans="2:19" x14ac:dyDescent="0.45">
      <c r="B232" t="str">
        <f>IF(A232="","",VLOOKUP(A232,Sheet2!$K$2:$L$365,2,FALSE))</f>
        <v/>
      </c>
      <c r="J232" s="2"/>
      <c r="S232" t="str">
        <f>IF(O232="","",VLOOKUP(O232,Sheet2!$O$2:$P$4,2,TRUE))</f>
        <v/>
      </c>
    </row>
    <row r="233" spans="2:19" x14ac:dyDescent="0.45">
      <c r="B233" t="str">
        <f>IF(A233="","",VLOOKUP(A233,Sheet2!$K$2:$L$365,2,FALSE))</f>
        <v/>
      </c>
      <c r="J233" s="2"/>
      <c r="S233" t="str">
        <f>IF(O233="","",VLOOKUP(O233,Sheet2!$O$2:$P$4,2,TRUE))</f>
        <v/>
      </c>
    </row>
    <row r="234" spans="2:19" x14ac:dyDescent="0.45">
      <c r="B234" t="str">
        <f>IF(A234="","",VLOOKUP(A234,Sheet2!$K$2:$L$365,2,FALSE))</f>
        <v/>
      </c>
      <c r="J234" s="2"/>
      <c r="S234" t="str">
        <f>IF(O234="","",VLOOKUP(O234,Sheet2!$O$2:$P$4,2,TRUE))</f>
        <v/>
      </c>
    </row>
    <row r="235" spans="2:19" x14ac:dyDescent="0.45">
      <c r="B235" t="str">
        <f>IF(A235="","",VLOOKUP(A235,Sheet2!$K$2:$L$365,2,FALSE))</f>
        <v/>
      </c>
      <c r="J235" s="2"/>
      <c r="S235" t="str">
        <f>IF(O235="","",VLOOKUP(O235,Sheet2!$O$2:$P$4,2,TRUE))</f>
        <v/>
      </c>
    </row>
    <row r="236" spans="2:19" x14ac:dyDescent="0.45">
      <c r="B236" t="str">
        <f>IF(A236="","",VLOOKUP(A236,Sheet2!$K$2:$L$365,2,FALSE))</f>
        <v/>
      </c>
      <c r="J236" s="2"/>
      <c r="S236" t="str">
        <f>IF(O236="","",VLOOKUP(O236,Sheet2!$O$2:$P$4,2,TRUE))</f>
        <v/>
      </c>
    </row>
    <row r="237" spans="2:19" x14ac:dyDescent="0.45">
      <c r="B237" t="str">
        <f>IF(A237="","",VLOOKUP(A237,Sheet2!$K$2:$L$365,2,FALSE))</f>
        <v/>
      </c>
      <c r="J237" s="2"/>
      <c r="S237" t="str">
        <f>IF(O237="","",VLOOKUP(O237,Sheet2!$O$2:$P$4,2,TRUE))</f>
        <v/>
      </c>
    </row>
    <row r="238" spans="2:19" x14ac:dyDescent="0.45">
      <c r="B238" t="str">
        <f>IF(A238="","",VLOOKUP(A238,Sheet2!$K$2:$L$365,2,FALSE))</f>
        <v/>
      </c>
      <c r="J238" s="2"/>
      <c r="S238" t="str">
        <f>IF(O238="","",VLOOKUP(O238,Sheet2!$O$2:$P$4,2,TRUE))</f>
        <v/>
      </c>
    </row>
    <row r="239" spans="2:19" x14ac:dyDescent="0.45">
      <c r="B239" t="str">
        <f>IF(A239="","",VLOOKUP(A239,Sheet2!$K$2:$L$365,2,FALSE))</f>
        <v/>
      </c>
      <c r="J239" s="2"/>
      <c r="S239" t="str">
        <f>IF(O239="","",VLOOKUP(O239,Sheet2!$O$2:$P$4,2,TRUE))</f>
        <v/>
      </c>
    </row>
    <row r="240" spans="2:19" x14ac:dyDescent="0.45">
      <c r="B240" t="str">
        <f>IF(A240="","",VLOOKUP(A240,Sheet2!$K$2:$L$365,2,FALSE))</f>
        <v/>
      </c>
      <c r="J240" s="2"/>
      <c r="S240" t="str">
        <f>IF(O240="","",VLOOKUP(O240,Sheet2!$O$2:$P$4,2,TRUE))</f>
        <v/>
      </c>
    </row>
    <row r="241" spans="2:19" x14ac:dyDescent="0.45">
      <c r="B241" t="str">
        <f>IF(A241="","",VLOOKUP(A241,Sheet2!$K$2:$L$365,2,FALSE))</f>
        <v/>
      </c>
      <c r="J241" s="2"/>
      <c r="S241" t="str">
        <f>IF(O241="","",VLOOKUP(O241,Sheet2!$O$2:$P$4,2,TRUE))</f>
        <v/>
      </c>
    </row>
    <row r="242" spans="2:19" x14ac:dyDescent="0.45">
      <c r="B242" t="str">
        <f>IF(A242="","",VLOOKUP(A242,Sheet2!$K$2:$L$365,2,FALSE))</f>
        <v/>
      </c>
      <c r="J242" s="2"/>
      <c r="S242" t="str">
        <f>IF(O242="","",VLOOKUP(O242,Sheet2!$O$2:$P$4,2,TRUE))</f>
        <v/>
      </c>
    </row>
    <row r="243" spans="2:19" x14ac:dyDescent="0.45">
      <c r="B243" t="str">
        <f>IF(A243="","",VLOOKUP(A243,Sheet2!$K$2:$L$365,2,FALSE))</f>
        <v/>
      </c>
      <c r="J243" s="2"/>
      <c r="S243" t="str">
        <f>IF(O243="","",VLOOKUP(O243,Sheet2!$O$2:$P$4,2,TRUE))</f>
        <v/>
      </c>
    </row>
    <row r="244" spans="2:19" x14ac:dyDescent="0.45">
      <c r="B244" t="str">
        <f>IF(A244="","",VLOOKUP(A244,Sheet2!$K$2:$L$365,2,FALSE))</f>
        <v/>
      </c>
      <c r="J244" s="2"/>
      <c r="S244" t="str">
        <f>IF(O244="","",VLOOKUP(O244,Sheet2!$O$2:$P$4,2,TRUE))</f>
        <v/>
      </c>
    </row>
    <row r="245" spans="2:19" x14ac:dyDescent="0.45">
      <c r="B245" t="str">
        <f>IF(A245="","",VLOOKUP(A245,Sheet2!$K$2:$L$365,2,FALSE))</f>
        <v/>
      </c>
      <c r="J245" s="2"/>
      <c r="S245" t="str">
        <f>IF(O245="","",VLOOKUP(O245,Sheet2!$O$2:$P$4,2,TRUE))</f>
        <v/>
      </c>
    </row>
    <row r="246" spans="2:19" x14ac:dyDescent="0.45">
      <c r="B246" t="str">
        <f>IF(A246="","",VLOOKUP(A246,Sheet2!$K$2:$L$365,2,FALSE))</f>
        <v/>
      </c>
      <c r="J246" s="2"/>
      <c r="S246" t="str">
        <f>IF(O246="","",VLOOKUP(O246,Sheet2!$O$2:$P$4,2,TRUE))</f>
        <v/>
      </c>
    </row>
    <row r="247" spans="2:19" x14ac:dyDescent="0.45">
      <c r="B247" t="str">
        <f>IF(A247="","",VLOOKUP(A247,Sheet2!$K$2:$L$365,2,FALSE))</f>
        <v/>
      </c>
      <c r="J247" s="2"/>
      <c r="S247" t="str">
        <f>IF(O247="","",VLOOKUP(O247,Sheet2!$O$2:$P$4,2,TRUE))</f>
        <v/>
      </c>
    </row>
    <row r="248" spans="2:19" x14ac:dyDescent="0.45">
      <c r="B248" t="str">
        <f>IF(A248="","",VLOOKUP(A248,Sheet2!$K$2:$L$365,2,FALSE))</f>
        <v/>
      </c>
      <c r="J248" s="2"/>
      <c r="S248" t="str">
        <f>IF(O248="","",VLOOKUP(O248,Sheet2!$O$2:$P$4,2,TRUE))</f>
        <v/>
      </c>
    </row>
    <row r="249" spans="2:19" x14ac:dyDescent="0.45">
      <c r="B249" t="str">
        <f>IF(A249="","",VLOOKUP(A249,Sheet2!$K$2:$L$365,2,FALSE))</f>
        <v/>
      </c>
      <c r="J249" s="2"/>
      <c r="S249" t="str">
        <f>IF(O249="","",VLOOKUP(O249,Sheet2!$O$2:$P$4,2,TRUE))</f>
        <v/>
      </c>
    </row>
    <row r="250" spans="2:19" x14ac:dyDescent="0.45">
      <c r="B250" t="str">
        <f>IF(A250="","",VLOOKUP(A250,Sheet2!$K$2:$L$365,2,FALSE))</f>
        <v/>
      </c>
      <c r="J250" s="2"/>
      <c r="S250" t="str">
        <f>IF(O250="","",VLOOKUP(O250,Sheet2!$O$2:$P$4,2,TRUE))</f>
        <v/>
      </c>
    </row>
    <row r="251" spans="2:19" x14ac:dyDescent="0.45">
      <c r="B251" t="str">
        <f>IF(A251="","",VLOOKUP(A251,Sheet2!$K$2:$L$365,2,FALSE))</f>
        <v/>
      </c>
      <c r="J251" s="2"/>
      <c r="S251" t="str">
        <f>IF(O251="","",VLOOKUP(O251,Sheet2!$O$2:$P$4,2,TRUE))</f>
        <v/>
      </c>
    </row>
    <row r="252" spans="2:19" x14ac:dyDescent="0.45">
      <c r="B252" t="str">
        <f>IF(A252="","",VLOOKUP(A252,Sheet2!$K$2:$L$365,2,FALSE))</f>
        <v/>
      </c>
      <c r="J252" s="2"/>
      <c r="S252" t="str">
        <f>IF(O252="","",VLOOKUP(O252,Sheet2!$O$2:$P$4,2,TRUE))</f>
        <v/>
      </c>
    </row>
    <row r="253" spans="2:19" x14ac:dyDescent="0.45">
      <c r="B253" t="str">
        <f>IF(A253="","",VLOOKUP(A253,Sheet2!$K$2:$L$365,2,FALSE))</f>
        <v/>
      </c>
      <c r="J253" s="2"/>
      <c r="S253" t="str">
        <f>IF(O253="","",VLOOKUP(O253,Sheet2!$O$2:$P$4,2,TRUE))</f>
        <v/>
      </c>
    </row>
    <row r="254" spans="2:19" x14ac:dyDescent="0.45">
      <c r="B254" t="str">
        <f>IF(A254="","",VLOOKUP(A254,Sheet2!$K$2:$L$365,2,FALSE))</f>
        <v/>
      </c>
      <c r="J254" s="2"/>
      <c r="S254" t="str">
        <f>IF(O254="","",VLOOKUP(O254,Sheet2!$O$2:$P$4,2,TRUE))</f>
        <v/>
      </c>
    </row>
    <row r="255" spans="2:19" x14ac:dyDescent="0.45">
      <c r="B255" t="str">
        <f>IF(A255="","",VLOOKUP(A255,Sheet2!$K$2:$L$365,2,FALSE))</f>
        <v/>
      </c>
      <c r="J255" s="2"/>
      <c r="S255" t="str">
        <f>IF(O255="","",VLOOKUP(O255,Sheet2!$O$2:$P$4,2,TRUE))</f>
        <v/>
      </c>
    </row>
    <row r="256" spans="2:19" x14ac:dyDescent="0.45">
      <c r="B256" t="str">
        <f>IF(A256="","",VLOOKUP(A256,Sheet2!$K$2:$L$365,2,FALSE))</f>
        <v/>
      </c>
      <c r="J256" s="2"/>
      <c r="S256" t="str">
        <f>IF(O256="","",VLOOKUP(O256,Sheet2!$O$2:$P$4,2,TRUE))</f>
        <v/>
      </c>
    </row>
    <row r="257" spans="2:19" x14ac:dyDescent="0.45">
      <c r="B257" t="str">
        <f>IF(A257="","",VLOOKUP(A257,Sheet2!$K$2:$L$365,2,FALSE))</f>
        <v/>
      </c>
      <c r="J257" s="2"/>
      <c r="S257" t="str">
        <f>IF(O257="","",VLOOKUP(O257,Sheet2!$O$2:$P$4,2,TRUE))</f>
        <v/>
      </c>
    </row>
    <row r="258" spans="2:19" x14ac:dyDescent="0.45">
      <c r="B258" t="str">
        <f>IF(A258="","",VLOOKUP(A258,Sheet2!$K$2:$L$365,2,FALSE))</f>
        <v/>
      </c>
      <c r="J258" s="2"/>
      <c r="S258" t="str">
        <f>IF(O258="","",VLOOKUP(O258,Sheet2!$O$2:$P$4,2,TRUE))</f>
        <v/>
      </c>
    </row>
    <row r="259" spans="2:19" x14ac:dyDescent="0.45">
      <c r="B259" t="str">
        <f>IF(A259="","",VLOOKUP(A259,Sheet2!$K$2:$L$365,2,FALSE))</f>
        <v/>
      </c>
      <c r="J259" s="2"/>
      <c r="S259" t="str">
        <f>IF(O259="","",VLOOKUP(O259,Sheet2!$O$2:$P$4,2,TRUE))</f>
        <v/>
      </c>
    </row>
    <row r="260" spans="2:19" x14ac:dyDescent="0.45">
      <c r="B260" t="str">
        <f>IF(A260="","",VLOOKUP(A260,Sheet2!$K$2:$L$365,2,FALSE))</f>
        <v/>
      </c>
      <c r="J260" s="2"/>
      <c r="S260" t="str">
        <f>IF(O260="","",VLOOKUP(O260,Sheet2!$O$2:$P$4,2,TRUE))</f>
        <v/>
      </c>
    </row>
    <row r="261" spans="2:19" x14ac:dyDescent="0.45">
      <c r="B261" t="str">
        <f>IF(A261="","",VLOOKUP(A261,Sheet2!$K$2:$L$365,2,FALSE))</f>
        <v/>
      </c>
      <c r="J261" s="2"/>
      <c r="S261" t="str">
        <f>IF(O261="","",VLOOKUP(O261,Sheet2!$O$2:$P$4,2,TRUE))</f>
        <v/>
      </c>
    </row>
    <row r="262" spans="2:19" x14ac:dyDescent="0.45">
      <c r="B262" t="str">
        <f>IF(A262="","",VLOOKUP(A262,Sheet2!$K$2:$L$365,2,FALSE))</f>
        <v/>
      </c>
      <c r="J262" s="2"/>
      <c r="S262" t="str">
        <f>IF(O262="","",VLOOKUP(O262,Sheet2!$O$2:$P$4,2,TRUE))</f>
        <v/>
      </c>
    </row>
    <row r="263" spans="2:19" x14ac:dyDescent="0.45">
      <c r="B263" t="str">
        <f>IF(A263="","",VLOOKUP(A263,Sheet2!$K$2:$L$365,2,FALSE))</f>
        <v/>
      </c>
      <c r="J263" s="2"/>
      <c r="S263" t="str">
        <f>IF(O263="","",VLOOKUP(O263,Sheet2!$O$2:$P$4,2,TRUE))</f>
        <v/>
      </c>
    </row>
    <row r="264" spans="2:19" x14ac:dyDescent="0.45">
      <c r="B264" t="str">
        <f>IF(A264="","",VLOOKUP(A264,Sheet2!$K$2:$L$365,2,FALSE))</f>
        <v/>
      </c>
      <c r="J264" s="2"/>
      <c r="S264" t="str">
        <f>IF(O264="","",VLOOKUP(O264,Sheet2!$O$2:$P$4,2,TRUE))</f>
        <v/>
      </c>
    </row>
    <row r="265" spans="2:19" x14ac:dyDescent="0.45">
      <c r="B265" t="str">
        <f>IF(A265="","",VLOOKUP(A265,Sheet2!$K$2:$L$365,2,FALSE))</f>
        <v/>
      </c>
      <c r="J265" s="2"/>
      <c r="S265" t="str">
        <f>IF(O265="","",VLOOKUP(O265,Sheet2!$O$2:$P$4,2,TRUE))</f>
        <v/>
      </c>
    </row>
    <row r="266" spans="2:19" x14ac:dyDescent="0.45">
      <c r="B266" t="str">
        <f>IF(A266="","",VLOOKUP(A266,Sheet2!$K$2:$L$365,2,FALSE))</f>
        <v/>
      </c>
      <c r="J266" s="2"/>
      <c r="S266" t="str">
        <f>IF(O266="","",VLOOKUP(O266,Sheet2!$O$2:$P$4,2,TRUE))</f>
        <v/>
      </c>
    </row>
    <row r="267" spans="2:19" x14ac:dyDescent="0.45">
      <c r="B267" t="str">
        <f>IF(A267="","",VLOOKUP(A267,Sheet2!$K$2:$L$365,2,FALSE))</f>
        <v/>
      </c>
      <c r="J267" s="2"/>
      <c r="S267" t="str">
        <f>IF(O267="","",VLOOKUP(O267,Sheet2!$O$2:$P$4,2,TRUE))</f>
        <v/>
      </c>
    </row>
    <row r="268" spans="2:19" x14ac:dyDescent="0.45">
      <c r="B268" t="str">
        <f>IF(A268="","",VLOOKUP(A268,Sheet2!$K$2:$L$365,2,FALSE))</f>
        <v/>
      </c>
      <c r="J268" s="2"/>
      <c r="S268" t="str">
        <f>IF(O268="","",VLOOKUP(O268,Sheet2!$O$2:$P$4,2,TRUE))</f>
        <v/>
      </c>
    </row>
    <row r="269" spans="2:19" x14ac:dyDescent="0.45">
      <c r="B269" t="str">
        <f>IF(A269="","",VLOOKUP(A269,Sheet2!$K$2:$L$365,2,FALSE))</f>
        <v/>
      </c>
      <c r="J269" s="2"/>
      <c r="S269" t="str">
        <f>IF(O269="","",VLOOKUP(O269,Sheet2!$O$2:$P$4,2,TRUE))</f>
        <v/>
      </c>
    </row>
    <row r="270" spans="2:19" x14ac:dyDescent="0.45">
      <c r="B270" t="str">
        <f>IF(A270="","",VLOOKUP(A270,Sheet2!$K$2:$L$365,2,FALSE))</f>
        <v/>
      </c>
      <c r="J270" s="2"/>
      <c r="S270" t="str">
        <f>IF(O270="","",VLOOKUP(O270,Sheet2!$O$2:$P$4,2,TRUE))</f>
        <v/>
      </c>
    </row>
    <row r="271" spans="2:19" x14ac:dyDescent="0.45">
      <c r="B271" t="str">
        <f>IF(A271="","",VLOOKUP(A271,Sheet2!$K$2:$L$365,2,FALSE))</f>
        <v/>
      </c>
      <c r="J271" s="2"/>
      <c r="S271" t="str">
        <f>IF(O271="","",VLOOKUP(O271,Sheet2!$O$2:$P$4,2,TRUE))</f>
        <v/>
      </c>
    </row>
    <row r="272" spans="2:19" x14ac:dyDescent="0.45">
      <c r="B272" t="str">
        <f>IF(A272="","",VLOOKUP(A272,Sheet2!$K$2:$L$365,2,FALSE))</f>
        <v/>
      </c>
      <c r="J272" s="2"/>
      <c r="S272" t="str">
        <f>IF(O272="","",VLOOKUP(O272,Sheet2!$O$2:$P$4,2,TRUE))</f>
        <v/>
      </c>
    </row>
    <row r="273" spans="2:19" x14ac:dyDescent="0.45">
      <c r="B273" t="str">
        <f>IF(A273="","",VLOOKUP(A273,Sheet2!$K$2:$L$365,2,FALSE))</f>
        <v/>
      </c>
      <c r="J273" s="2"/>
      <c r="S273" t="str">
        <f>IF(O273="","",VLOOKUP(O273,Sheet2!$O$2:$P$4,2,TRUE))</f>
        <v/>
      </c>
    </row>
    <row r="274" spans="2:19" x14ac:dyDescent="0.45">
      <c r="B274" t="str">
        <f>IF(A274="","",VLOOKUP(A274,Sheet2!$K$2:$L$365,2,FALSE))</f>
        <v/>
      </c>
      <c r="J274" s="2"/>
      <c r="S274" t="str">
        <f>IF(O274="","",VLOOKUP(O274,Sheet2!$O$2:$P$4,2,TRUE))</f>
        <v/>
      </c>
    </row>
    <row r="275" spans="2:19" x14ac:dyDescent="0.45">
      <c r="B275" t="str">
        <f>IF(A275="","",VLOOKUP(A275,Sheet2!$K$2:$L$365,2,FALSE))</f>
        <v/>
      </c>
      <c r="J275" s="2"/>
      <c r="S275" t="str">
        <f>IF(O275="","",VLOOKUP(O275,Sheet2!$O$2:$P$4,2,TRUE))</f>
        <v/>
      </c>
    </row>
    <row r="276" spans="2:19" x14ac:dyDescent="0.45">
      <c r="B276" t="str">
        <f>IF(A276="","",VLOOKUP(A276,Sheet2!$K$2:$L$365,2,FALSE))</f>
        <v/>
      </c>
      <c r="J276" s="2"/>
      <c r="S276" t="str">
        <f>IF(O276="","",VLOOKUP(O276,Sheet2!$O$2:$P$4,2,TRUE))</f>
        <v/>
      </c>
    </row>
    <row r="277" spans="2:19" x14ac:dyDescent="0.45">
      <c r="B277" t="str">
        <f>IF(A277="","",VLOOKUP(A277,Sheet2!$K$2:$L$365,2,FALSE))</f>
        <v/>
      </c>
      <c r="J277" s="2"/>
      <c r="S277" t="str">
        <f>IF(O277="","",VLOOKUP(O277,Sheet2!$O$2:$P$4,2,TRUE))</f>
        <v/>
      </c>
    </row>
    <row r="278" spans="2:19" x14ac:dyDescent="0.45">
      <c r="B278" t="str">
        <f>IF(A278="","",VLOOKUP(A278,Sheet2!$K$2:$L$365,2,FALSE))</f>
        <v/>
      </c>
      <c r="J278" s="2"/>
      <c r="S278" t="str">
        <f>IF(O278="","",VLOOKUP(O278,Sheet2!$O$2:$P$4,2,TRUE))</f>
        <v/>
      </c>
    </row>
    <row r="279" spans="2:19" x14ac:dyDescent="0.45">
      <c r="B279" t="str">
        <f>IF(A279="","",VLOOKUP(A279,Sheet2!$K$2:$L$365,2,FALSE))</f>
        <v/>
      </c>
      <c r="J279" s="2"/>
      <c r="S279" t="str">
        <f>IF(O279="","",VLOOKUP(O279,Sheet2!$O$2:$P$4,2,TRUE))</f>
        <v/>
      </c>
    </row>
    <row r="280" spans="2:19" x14ac:dyDescent="0.45">
      <c r="B280" t="str">
        <f>IF(A280="","",VLOOKUP(A280,Sheet2!$K$2:$L$365,2,FALSE))</f>
        <v/>
      </c>
      <c r="J280" s="2"/>
      <c r="S280" t="str">
        <f>IF(O280="","",VLOOKUP(O280,Sheet2!$O$2:$P$4,2,TRUE))</f>
        <v/>
      </c>
    </row>
    <row r="281" spans="2:19" x14ac:dyDescent="0.45">
      <c r="B281" t="str">
        <f>IF(A281="","",VLOOKUP(A281,Sheet2!$K$2:$L$365,2,FALSE))</f>
        <v/>
      </c>
      <c r="J281" s="2"/>
      <c r="S281" t="str">
        <f>IF(O281="","",VLOOKUP(O281,Sheet2!$O$2:$P$4,2,TRUE))</f>
        <v/>
      </c>
    </row>
    <row r="282" spans="2:19" x14ac:dyDescent="0.45">
      <c r="B282" t="str">
        <f>IF(A282="","",VLOOKUP(A282,Sheet2!$K$2:$L$365,2,FALSE))</f>
        <v/>
      </c>
      <c r="J282" s="2"/>
      <c r="S282" t="str">
        <f>IF(O282="","",VLOOKUP(O282,Sheet2!$O$2:$P$4,2,TRUE))</f>
        <v/>
      </c>
    </row>
    <row r="283" spans="2:19" x14ac:dyDescent="0.45">
      <c r="B283" t="str">
        <f>IF(A283="","",VLOOKUP(A283,Sheet2!$K$2:$L$365,2,FALSE))</f>
        <v/>
      </c>
      <c r="J283" s="2"/>
      <c r="S283" t="str">
        <f>IF(O283="","",VLOOKUP(O283,Sheet2!$O$2:$P$4,2,TRUE))</f>
        <v/>
      </c>
    </row>
    <row r="284" spans="2:19" x14ac:dyDescent="0.45">
      <c r="B284" t="str">
        <f>IF(A284="","",VLOOKUP(A284,Sheet2!$K$2:$L$365,2,FALSE))</f>
        <v/>
      </c>
      <c r="J284" s="2"/>
      <c r="S284" t="str">
        <f>IF(O284="","",VLOOKUP(O284,Sheet2!$O$2:$P$4,2,TRUE))</f>
        <v/>
      </c>
    </row>
    <row r="285" spans="2:19" x14ac:dyDescent="0.45">
      <c r="B285" t="str">
        <f>IF(A285="","",VLOOKUP(A285,Sheet2!$K$2:$L$365,2,FALSE))</f>
        <v/>
      </c>
      <c r="J285" s="2"/>
      <c r="S285" t="str">
        <f>IF(O285="","",VLOOKUP(O285,Sheet2!$O$2:$P$4,2,TRUE))</f>
        <v/>
      </c>
    </row>
    <row r="286" spans="2:19" x14ac:dyDescent="0.45">
      <c r="B286" t="str">
        <f>IF(A286="","",VLOOKUP(A286,Sheet2!$K$2:$L$365,2,FALSE))</f>
        <v/>
      </c>
      <c r="J286" s="2"/>
      <c r="S286" t="str">
        <f>IF(O286="","",VLOOKUP(O286,Sheet2!$O$2:$P$4,2,TRUE))</f>
        <v/>
      </c>
    </row>
    <row r="287" spans="2:19" x14ac:dyDescent="0.45">
      <c r="B287" t="str">
        <f>IF(A287="","",VLOOKUP(A287,Sheet2!$K$2:$L$365,2,FALSE))</f>
        <v/>
      </c>
      <c r="J287" s="2"/>
      <c r="S287" t="str">
        <f>IF(O287="","",VLOOKUP(O287,Sheet2!$O$2:$P$4,2,TRUE))</f>
        <v/>
      </c>
    </row>
    <row r="288" spans="2:19" x14ac:dyDescent="0.45">
      <c r="B288" t="str">
        <f>IF(A288="","",VLOOKUP(A288,Sheet2!$K$2:$L$365,2,FALSE))</f>
        <v/>
      </c>
      <c r="J288" s="2"/>
      <c r="S288" t="str">
        <f>IF(O288="","",VLOOKUP(O288,Sheet2!$O$2:$P$4,2,TRUE))</f>
        <v/>
      </c>
    </row>
    <row r="289" spans="2:19" x14ac:dyDescent="0.45">
      <c r="B289" t="str">
        <f>IF(A289="","",VLOOKUP(A289,Sheet2!$K$2:$L$365,2,FALSE))</f>
        <v/>
      </c>
      <c r="J289" s="2"/>
      <c r="S289" t="str">
        <f>IF(O289="","",VLOOKUP(O289,Sheet2!$O$2:$P$4,2,TRUE))</f>
        <v/>
      </c>
    </row>
    <row r="290" spans="2:19" x14ac:dyDescent="0.45">
      <c r="B290" t="str">
        <f>IF(A290="","",VLOOKUP(A290,Sheet2!$K$2:$L$365,2,FALSE))</f>
        <v/>
      </c>
      <c r="J290" s="2"/>
      <c r="S290" t="str">
        <f>IF(O290="","",VLOOKUP(O290,Sheet2!$O$2:$P$4,2,TRUE))</f>
        <v/>
      </c>
    </row>
    <row r="291" spans="2:19" x14ac:dyDescent="0.45">
      <c r="B291" t="str">
        <f>IF(A291="","",VLOOKUP(A291,Sheet2!$K$2:$L$365,2,FALSE))</f>
        <v/>
      </c>
      <c r="J291" s="2"/>
      <c r="S291" t="str">
        <f>IF(O291="","",VLOOKUP(O291,Sheet2!$O$2:$P$4,2,TRUE))</f>
        <v/>
      </c>
    </row>
    <row r="292" spans="2:19" x14ac:dyDescent="0.45">
      <c r="B292" t="str">
        <f>IF(A292="","",VLOOKUP(A292,Sheet2!$K$2:$L$365,2,FALSE))</f>
        <v/>
      </c>
      <c r="J292" s="2"/>
      <c r="S292" t="str">
        <f>IF(O292="","",VLOOKUP(O292,Sheet2!$O$2:$P$4,2,TRUE))</f>
        <v/>
      </c>
    </row>
    <row r="293" spans="2:19" x14ac:dyDescent="0.45">
      <c r="B293" t="str">
        <f>IF(A293="","",VLOOKUP(A293,Sheet2!$K$2:$L$365,2,FALSE))</f>
        <v/>
      </c>
      <c r="J293" s="2"/>
      <c r="S293" t="str">
        <f>IF(O293="","",VLOOKUP(O293,Sheet2!$O$2:$P$4,2,TRUE))</f>
        <v/>
      </c>
    </row>
    <row r="294" spans="2:19" x14ac:dyDescent="0.45">
      <c r="B294" t="str">
        <f>IF(A294="","",VLOOKUP(A294,Sheet2!$K$2:$L$365,2,FALSE))</f>
        <v/>
      </c>
      <c r="J294" s="2"/>
      <c r="S294" t="str">
        <f>IF(O294="","",VLOOKUP(O294,Sheet2!$O$2:$P$4,2,TRUE))</f>
        <v/>
      </c>
    </row>
    <row r="295" spans="2:19" x14ac:dyDescent="0.45">
      <c r="B295" t="str">
        <f>IF(A295="","",VLOOKUP(A295,Sheet2!$K$2:$L$365,2,FALSE))</f>
        <v/>
      </c>
      <c r="J295" s="2"/>
      <c r="S295" t="str">
        <f>IF(O295="","",VLOOKUP(O295,Sheet2!$O$2:$P$4,2,TRUE))</f>
        <v/>
      </c>
    </row>
    <row r="296" spans="2:19" x14ac:dyDescent="0.45">
      <c r="B296" t="str">
        <f>IF(A296="","",VLOOKUP(A296,Sheet2!$K$2:$L$365,2,FALSE))</f>
        <v/>
      </c>
      <c r="J296" s="2"/>
      <c r="S296" t="str">
        <f>IF(O296="","",VLOOKUP(O296,Sheet2!$O$2:$P$4,2,TRUE))</f>
        <v/>
      </c>
    </row>
    <row r="297" spans="2:19" x14ac:dyDescent="0.45">
      <c r="B297" t="str">
        <f>IF(A297="","",VLOOKUP(A297,Sheet2!$K$2:$L$365,2,FALSE))</f>
        <v/>
      </c>
      <c r="J297" s="2"/>
      <c r="S297" t="str">
        <f>IF(O297="","",VLOOKUP(O297,Sheet2!$O$2:$P$4,2,TRUE))</f>
        <v/>
      </c>
    </row>
    <row r="298" spans="2:19" x14ac:dyDescent="0.45">
      <c r="B298" t="str">
        <f>IF(A298="","",VLOOKUP(A298,Sheet2!$K$2:$L$365,2,FALSE))</f>
        <v/>
      </c>
      <c r="J298" s="2"/>
      <c r="S298" t="str">
        <f>IF(O298="","",VLOOKUP(O298,Sheet2!$O$2:$P$4,2,TRUE))</f>
        <v/>
      </c>
    </row>
    <row r="299" spans="2:19" x14ac:dyDescent="0.45">
      <c r="B299" t="str">
        <f>IF(A299="","",VLOOKUP(A299,Sheet2!$K$2:$L$365,2,FALSE))</f>
        <v/>
      </c>
      <c r="J299" s="2"/>
      <c r="S299" t="str">
        <f>IF(O299="","",VLOOKUP(O299,Sheet2!$O$2:$P$4,2,TRUE))</f>
        <v/>
      </c>
    </row>
    <row r="300" spans="2:19" x14ac:dyDescent="0.45">
      <c r="B300" t="str">
        <f>IF(A300="","",VLOOKUP(A300,Sheet2!$K$2:$L$365,2,FALSE))</f>
        <v/>
      </c>
      <c r="J300" s="2"/>
      <c r="S300" t="str">
        <f>IF(O300="","",VLOOKUP(O300,Sheet2!$O$2:$P$4,2,TRUE))</f>
        <v/>
      </c>
    </row>
    <row r="301" spans="2:19" x14ac:dyDescent="0.45">
      <c r="B301" t="str">
        <f>IF(A301="","",VLOOKUP(A301,Sheet2!$K$2:$L$365,2,FALSE))</f>
        <v/>
      </c>
      <c r="J301" s="2"/>
      <c r="S301" t="str">
        <f>IF(O301="","",VLOOKUP(O301,Sheet2!$O$2:$P$4,2,TRUE))</f>
        <v/>
      </c>
    </row>
    <row r="302" spans="2:19" x14ac:dyDescent="0.45">
      <c r="B302" t="str">
        <f>IF(A302="","",VLOOKUP(A302,Sheet2!$K$2:$L$365,2,FALSE))</f>
        <v/>
      </c>
      <c r="J302" s="2"/>
      <c r="S302" t="str">
        <f>IF(O302="","",VLOOKUP(O302,Sheet2!$O$2:$P$4,2,TRUE))</f>
        <v/>
      </c>
    </row>
    <row r="303" spans="2:19" x14ac:dyDescent="0.45">
      <c r="B303" t="str">
        <f>IF(A303="","",VLOOKUP(A303,Sheet2!$K$2:$L$365,2,FALSE))</f>
        <v/>
      </c>
      <c r="J303" s="2"/>
      <c r="S303" t="str">
        <f>IF(O303="","",VLOOKUP(O303,Sheet2!$O$2:$P$4,2,TRUE))</f>
        <v/>
      </c>
    </row>
    <row r="304" spans="2:19" x14ac:dyDescent="0.45">
      <c r="B304" t="str">
        <f>IF(A304="","",VLOOKUP(A304,Sheet2!$K$2:$L$365,2,FALSE))</f>
        <v/>
      </c>
      <c r="J304" s="2"/>
      <c r="S304" t="str">
        <f>IF(O304="","",VLOOKUP(O304,Sheet2!$O$2:$P$4,2,TRUE))</f>
        <v/>
      </c>
    </row>
    <row r="305" spans="2:19" x14ac:dyDescent="0.45">
      <c r="B305" t="str">
        <f>IF(A305="","",VLOOKUP(A305,Sheet2!$K$2:$L$365,2,FALSE))</f>
        <v/>
      </c>
      <c r="J305" s="2"/>
      <c r="S305" t="str">
        <f>IF(O305="","",VLOOKUP(O305,Sheet2!$O$2:$P$4,2,TRUE))</f>
        <v/>
      </c>
    </row>
    <row r="306" spans="2:19" x14ac:dyDescent="0.45">
      <c r="B306" t="str">
        <f>IF(A306="","",VLOOKUP(A306,Sheet2!$K$2:$L$365,2,FALSE))</f>
        <v/>
      </c>
      <c r="J306" s="2"/>
      <c r="S306" t="str">
        <f>IF(O306="","",VLOOKUP(O306,Sheet2!$O$2:$P$4,2,TRUE))</f>
        <v/>
      </c>
    </row>
    <row r="307" spans="2:19" x14ac:dyDescent="0.45">
      <c r="B307" t="str">
        <f>IF(A307="","",VLOOKUP(A307,Sheet2!$K$2:$L$365,2,FALSE))</f>
        <v/>
      </c>
      <c r="J307" s="2"/>
      <c r="S307" t="str">
        <f>IF(O307="","",VLOOKUP(O307,Sheet2!$O$2:$P$4,2,TRUE))</f>
        <v/>
      </c>
    </row>
    <row r="308" spans="2:19" x14ac:dyDescent="0.45">
      <c r="B308" t="str">
        <f>IF(A308="","",VLOOKUP(A308,Sheet2!$K$2:$L$365,2,FALSE))</f>
        <v/>
      </c>
      <c r="J308" s="2"/>
      <c r="S308" t="str">
        <f>IF(O308="","",VLOOKUP(O308,Sheet2!$O$2:$P$4,2,TRUE))</f>
        <v/>
      </c>
    </row>
    <row r="309" spans="2:19" x14ac:dyDescent="0.45">
      <c r="B309" t="str">
        <f>IF(A309="","",VLOOKUP(A309,Sheet2!$K$2:$L$365,2,FALSE))</f>
        <v/>
      </c>
      <c r="J309" s="2"/>
      <c r="S309" t="str">
        <f>IF(O309="","",VLOOKUP(O309,Sheet2!$O$2:$P$4,2,TRUE))</f>
        <v/>
      </c>
    </row>
    <row r="310" spans="2:19" x14ac:dyDescent="0.45">
      <c r="B310" t="str">
        <f>IF(A310="","",VLOOKUP(A310,Sheet2!$K$2:$L$365,2,FALSE))</f>
        <v/>
      </c>
      <c r="J310" s="2"/>
      <c r="S310" t="str">
        <f>IF(O310="","",VLOOKUP(O310,Sheet2!$O$2:$P$4,2,TRUE))</f>
        <v/>
      </c>
    </row>
    <row r="311" spans="2:19" x14ac:dyDescent="0.45">
      <c r="B311" t="str">
        <f>IF(A311="","",VLOOKUP(A311,Sheet2!$K$2:$L$365,2,FALSE))</f>
        <v/>
      </c>
      <c r="J311" s="2"/>
      <c r="S311" t="str">
        <f>IF(O311="","",VLOOKUP(O311,Sheet2!$O$2:$P$4,2,TRUE))</f>
        <v/>
      </c>
    </row>
    <row r="312" spans="2:19" x14ac:dyDescent="0.45">
      <c r="B312" t="str">
        <f>IF(A312="","",VLOOKUP(A312,Sheet2!$K$2:$L$365,2,FALSE))</f>
        <v/>
      </c>
      <c r="J312" s="2"/>
      <c r="S312" t="str">
        <f>IF(O312="","",VLOOKUP(O312,Sheet2!$O$2:$P$4,2,TRUE))</f>
        <v/>
      </c>
    </row>
    <row r="313" spans="2:19" x14ac:dyDescent="0.45">
      <c r="B313" t="str">
        <f>IF(A313="","",VLOOKUP(A313,Sheet2!$K$2:$L$365,2,FALSE))</f>
        <v/>
      </c>
      <c r="J313" s="2"/>
      <c r="S313" t="str">
        <f>IF(O313="","",VLOOKUP(O313,Sheet2!$O$2:$P$4,2,TRUE))</f>
        <v/>
      </c>
    </row>
    <row r="314" spans="2:19" x14ac:dyDescent="0.45">
      <c r="B314" t="str">
        <f>IF(A314="","",VLOOKUP(A314,Sheet2!$K$2:$L$365,2,FALSE))</f>
        <v/>
      </c>
      <c r="J314" s="2"/>
      <c r="S314" t="str">
        <f>IF(O314="","",VLOOKUP(O314,Sheet2!$O$2:$P$4,2,TRUE))</f>
        <v/>
      </c>
    </row>
    <row r="315" spans="2:19" x14ac:dyDescent="0.45">
      <c r="B315" t="str">
        <f>IF(A315="","",VLOOKUP(A315,Sheet2!$K$2:$L$365,2,FALSE))</f>
        <v/>
      </c>
      <c r="J315" s="2"/>
      <c r="S315" t="str">
        <f>IF(O315="","",VLOOKUP(O315,Sheet2!$O$2:$P$4,2,TRUE))</f>
        <v/>
      </c>
    </row>
    <row r="316" spans="2:19" x14ac:dyDescent="0.45">
      <c r="B316" t="str">
        <f>IF(A316="","",VLOOKUP(A316,Sheet2!$K$2:$L$365,2,FALSE))</f>
        <v/>
      </c>
      <c r="J316" s="2"/>
      <c r="S316" t="str">
        <f>IF(O316="","",VLOOKUP(O316,Sheet2!$O$2:$P$4,2,TRUE))</f>
        <v/>
      </c>
    </row>
    <row r="317" spans="2:19" x14ac:dyDescent="0.45">
      <c r="B317" t="str">
        <f>IF(A317="","",VLOOKUP(A317,Sheet2!$K$2:$L$365,2,FALSE))</f>
        <v/>
      </c>
      <c r="J317" s="2"/>
      <c r="S317" t="str">
        <f>IF(O317="","",VLOOKUP(O317,Sheet2!$O$2:$P$4,2,TRUE))</f>
        <v/>
      </c>
    </row>
    <row r="318" spans="2:19" x14ac:dyDescent="0.45">
      <c r="B318" t="str">
        <f>IF(A318="","",VLOOKUP(A318,Sheet2!$K$2:$L$365,2,FALSE))</f>
        <v/>
      </c>
      <c r="J318" s="2"/>
      <c r="S318" t="str">
        <f>IF(O318="","",VLOOKUP(O318,Sheet2!$O$2:$P$4,2,TRUE))</f>
        <v/>
      </c>
    </row>
    <row r="319" spans="2:19" x14ac:dyDescent="0.45">
      <c r="B319" t="str">
        <f>IF(A319="","",VLOOKUP(A319,Sheet2!$K$2:$L$365,2,FALSE))</f>
        <v/>
      </c>
      <c r="J319" s="2"/>
      <c r="S319" t="str">
        <f>IF(O319="","",VLOOKUP(O319,Sheet2!$O$2:$P$4,2,TRUE))</f>
        <v/>
      </c>
    </row>
    <row r="320" spans="2:19" x14ac:dyDescent="0.45">
      <c r="B320" t="str">
        <f>IF(A320="","",VLOOKUP(A320,Sheet2!$K$2:$L$365,2,FALSE))</f>
        <v/>
      </c>
      <c r="J320" s="2"/>
      <c r="S320" t="str">
        <f>IF(O320="","",VLOOKUP(O320,Sheet2!$O$2:$P$4,2,TRUE))</f>
        <v/>
      </c>
    </row>
    <row r="321" spans="2:19" x14ac:dyDescent="0.45">
      <c r="B321" t="str">
        <f>IF(A321="","",VLOOKUP(A321,Sheet2!$K$2:$L$365,2,FALSE))</f>
        <v/>
      </c>
      <c r="J321" s="2"/>
      <c r="S321" t="str">
        <f>IF(O321="","",VLOOKUP(O321,Sheet2!$O$2:$P$4,2,TRUE))</f>
        <v/>
      </c>
    </row>
    <row r="322" spans="2:19" x14ac:dyDescent="0.45">
      <c r="B322" t="str">
        <f>IF(A322="","",VLOOKUP(A322,Sheet2!$K$2:$L$365,2,FALSE))</f>
        <v/>
      </c>
      <c r="J322" s="2"/>
      <c r="S322" t="str">
        <f>IF(O322="","",VLOOKUP(O322,Sheet2!$O$2:$P$4,2,TRUE))</f>
        <v/>
      </c>
    </row>
    <row r="323" spans="2:19" x14ac:dyDescent="0.45">
      <c r="B323" t="str">
        <f>IF(A323="","",VLOOKUP(A323,Sheet2!$K$2:$L$365,2,FALSE))</f>
        <v/>
      </c>
      <c r="J323" s="2"/>
      <c r="S323" t="str">
        <f>IF(O323="","",VLOOKUP(O323,Sheet2!$O$2:$P$4,2,TRUE))</f>
        <v/>
      </c>
    </row>
    <row r="324" spans="2:19" x14ac:dyDescent="0.45">
      <c r="B324" t="str">
        <f>IF(A324="","",VLOOKUP(A324,Sheet2!$K$2:$L$365,2,FALSE))</f>
        <v/>
      </c>
      <c r="J324" s="2"/>
      <c r="S324" t="str">
        <f>IF(O324="","",VLOOKUP(O324,Sheet2!$O$2:$P$4,2,TRUE))</f>
        <v/>
      </c>
    </row>
    <row r="325" spans="2:19" x14ac:dyDescent="0.45">
      <c r="B325" t="str">
        <f>IF(A325="","",VLOOKUP(A325,Sheet2!$K$2:$L$365,2,FALSE))</f>
        <v/>
      </c>
      <c r="J325" s="2"/>
      <c r="S325" t="str">
        <f>IF(O325="","",VLOOKUP(O325,Sheet2!$O$2:$P$4,2,TRUE))</f>
        <v/>
      </c>
    </row>
    <row r="326" spans="2:19" x14ac:dyDescent="0.45">
      <c r="B326" t="str">
        <f>IF(A326="","",VLOOKUP(A326,Sheet2!$K$2:$L$365,2,FALSE))</f>
        <v/>
      </c>
      <c r="J326" s="2"/>
      <c r="S326" t="str">
        <f>IF(O326="","",VLOOKUP(O326,Sheet2!$O$2:$P$4,2,TRUE))</f>
        <v/>
      </c>
    </row>
    <row r="327" spans="2:19" x14ac:dyDescent="0.45">
      <c r="B327" t="str">
        <f>IF(A327="","",VLOOKUP(A327,Sheet2!$K$2:$L$365,2,FALSE))</f>
        <v/>
      </c>
      <c r="J327" s="2"/>
      <c r="S327" t="str">
        <f>IF(O327="","",VLOOKUP(O327,Sheet2!$O$2:$P$4,2,TRUE))</f>
        <v/>
      </c>
    </row>
    <row r="328" spans="2:19" x14ac:dyDescent="0.45">
      <c r="B328" t="str">
        <f>IF(A328="","",VLOOKUP(A328,Sheet2!$K$2:$L$365,2,FALSE))</f>
        <v/>
      </c>
      <c r="J328" s="2"/>
      <c r="S328" t="str">
        <f>IF(O328="","",VLOOKUP(O328,Sheet2!$O$2:$P$4,2,TRUE))</f>
        <v/>
      </c>
    </row>
    <row r="329" spans="2:19" x14ac:dyDescent="0.45">
      <c r="B329" t="str">
        <f>IF(A329="","",VLOOKUP(A329,Sheet2!$K$2:$L$365,2,FALSE))</f>
        <v/>
      </c>
      <c r="J329" s="2"/>
      <c r="S329" t="str">
        <f>IF(O329="","",VLOOKUP(O329,Sheet2!$O$2:$P$4,2,TRUE))</f>
        <v/>
      </c>
    </row>
    <row r="330" spans="2:19" x14ac:dyDescent="0.45">
      <c r="B330" t="str">
        <f>IF(A330="","",VLOOKUP(A330,Sheet2!$K$2:$L$365,2,FALSE))</f>
        <v/>
      </c>
      <c r="J330" s="2"/>
      <c r="S330" t="str">
        <f>IF(O330="","",VLOOKUP(O330,Sheet2!$O$2:$P$4,2,TRUE))</f>
        <v/>
      </c>
    </row>
    <row r="331" spans="2:19" x14ac:dyDescent="0.45">
      <c r="B331" t="str">
        <f>IF(A331="","",VLOOKUP(A331,Sheet2!$K$2:$L$365,2,FALSE))</f>
        <v/>
      </c>
      <c r="J331" s="2"/>
      <c r="S331" t="str">
        <f>IF(O331="","",VLOOKUP(O331,Sheet2!$O$2:$P$4,2,TRUE))</f>
        <v/>
      </c>
    </row>
    <row r="332" spans="2:19" x14ac:dyDescent="0.45">
      <c r="B332" t="str">
        <f>IF(A332="","",VLOOKUP(A332,Sheet2!$K$2:$L$365,2,FALSE))</f>
        <v/>
      </c>
      <c r="J332" s="2"/>
      <c r="S332" t="str">
        <f>IF(O332="","",VLOOKUP(O332,Sheet2!$O$2:$P$4,2,TRUE))</f>
        <v/>
      </c>
    </row>
    <row r="333" spans="2:19" x14ac:dyDescent="0.45">
      <c r="B333" t="str">
        <f>IF(A333="","",VLOOKUP(A333,Sheet2!$K$2:$L$365,2,FALSE))</f>
        <v/>
      </c>
      <c r="J333" s="2"/>
      <c r="S333" t="str">
        <f>IF(O333="","",VLOOKUP(O333,Sheet2!$O$2:$P$4,2,TRUE))</f>
        <v/>
      </c>
    </row>
    <row r="334" spans="2:19" x14ac:dyDescent="0.45">
      <c r="B334" t="str">
        <f>IF(A334="","",VLOOKUP(A334,Sheet2!$K$2:$L$365,2,FALSE))</f>
        <v/>
      </c>
      <c r="J334" s="2"/>
      <c r="S334" t="str">
        <f>IF(O334="","",VLOOKUP(O334,Sheet2!$O$2:$P$4,2,TRUE))</f>
        <v/>
      </c>
    </row>
    <row r="335" spans="2:19" x14ac:dyDescent="0.45">
      <c r="B335" t="str">
        <f>IF(A335="","",VLOOKUP(A335,Sheet2!$K$2:$L$365,2,FALSE))</f>
        <v/>
      </c>
      <c r="J335" s="2"/>
      <c r="S335" t="str">
        <f>IF(O335="","",VLOOKUP(O335,Sheet2!$O$2:$P$4,2,TRUE))</f>
        <v/>
      </c>
    </row>
    <row r="336" spans="2:19" x14ac:dyDescent="0.45">
      <c r="B336" t="str">
        <f>IF(A336="","",VLOOKUP(A336,Sheet2!$K$2:$L$365,2,FALSE))</f>
        <v/>
      </c>
      <c r="J336" s="2"/>
      <c r="S336" t="str">
        <f>IF(O336="","",VLOOKUP(O336,Sheet2!$O$2:$P$4,2,TRUE))</f>
        <v/>
      </c>
    </row>
    <row r="337" spans="2:19" x14ac:dyDescent="0.45">
      <c r="B337" t="str">
        <f>IF(A337="","",VLOOKUP(A337,Sheet2!$K$2:$L$365,2,FALSE))</f>
        <v/>
      </c>
      <c r="J337" s="2"/>
      <c r="S337" t="str">
        <f>IF(O337="","",VLOOKUP(O337,Sheet2!$O$2:$P$4,2,TRUE))</f>
        <v/>
      </c>
    </row>
    <row r="338" spans="2:19" x14ac:dyDescent="0.45">
      <c r="B338" t="str">
        <f>IF(A338="","",VLOOKUP(A338,Sheet2!$K$2:$L$365,2,FALSE))</f>
        <v/>
      </c>
      <c r="J338" s="2"/>
      <c r="S338" t="str">
        <f>IF(O338="","",VLOOKUP(O338,Sheet2!$O$2:$P$4,2,TRUE))</f>
        <v/>
      </c>
    </row>
    <row r="339" spans="2:19" x14ac:dyDescent="0.45">
      <c r="B339" t="str">
        <f>IF(A339="","",VLOOKUP(A339,Sheet2!$K$2:$L$365,2,FALSE))</f>
        <v/>
      </c>
      <c r="J339" s="2"/>
      <c r="S339" t="str">
        <f>IF(O339="","",VLOOKUP(O339,Sheet2!$O$2:$P$4,2,TRUE))</f>
        <v/>
      </c>
    </row>
    <row r="340" spans="2:19" x14ac:dyDescent="0.45">
      <c r="B340" t="str">
        <f>IF(A340="","",VLOOKUP(A340,Sheet2!$K$2:$L$365,2,FALSE))</f>
        <v/>
      </c>
      <c r="J340" s="2"/>
      <c r="S340" t="str">
        <f>IF(O340="","",VLOOKUP(O340,Sheet2!$O$2:$P$4,2,TRUE))</f>
        <v/>
      </c>
    </row>
    <row r="341" spans="2:19" x14ac:dyDescent="0.45">
      <c r="B341" t="str">
        <f>IF(A341="","",VLOOKUP(A341,Sheet2!$K$2:$L$365,2,FALSE))</f>
        <v/>
      </c>
      <c r="J341" s="2"/>
      <c r="S341" t="str">
        <f>IF(O341="","",VLOOKUP(O341,Sheet2!$O$2:$P$4,2,TRUE))</f>
        <v/>
      </c>
    </row>
    <row r="342" spans="2:19" x14ac:dyDescent="0.45">
      <c r="B342" t="str">
        <f>IF(A342="","",VLOOKUP(A342,Sheet2!$K$2:$L$365,2,FALSE))</f>
        <v/>
      </c>
      <c r="J342" s="2"/>
      <c r="S342" t="str">
        <f>IF(O342="","",VLOOKUP(O342,Sheet2!$O$2:$P$4,2,TRUE))</f>
        <v/>
      </c>
    </row>
    <row r="343" spans="2:19" x14ac:dyDescent="0.45">
      <c r="B343" t="str">
        <f>IF(A343="","",VLOOKUP(A343,Sheet2!$K$2:$L$365,2,FALSE))</f>
        <v/>
      </c>
      <c r="J343" s="2"/>
      <c r="S343" t="str">
        <f>IF(O343="","",VLOOKUP(O343,Sheet2!$O$2:$P$4,2,TRUE))</f>
        <v/>
      </c>
    </row>
    <row r="344" spans="2:19" x14ac:dyDescent="0.45">
      <c r="B344" t="str">
        <f>IF(A344="","",VLOOKUP(A344,Sheet2!$K$2:$L$365,2,FALSE))</f>
        <v/>
      </c>
      <c r="J344" s="2"/>
      <c r="S344" t="str">
        <f>IF(O344="","",VLOOKUP(O344,Sheet2!$O$2:$P$4,2,TRUE))</f>
        <v/>
      </c>
    </row>
    <row r="345" spans="2:19" x14ac:dyDescent="0.45">
      <c r="B345" t="str">
        <f>IF(A345="","",VLOOKUP(A345,Sheet2!$K$2:$L$365,2,FALSE))</f>
        <v/>
      </c>
      <c r="J345" s="2"/>
      <c r="S345" t="str">
        <f>IF(O345="","",VLOOKUP(O345,Sheet2!$O$2:$P$4,2,TRUE))</f>
        <v/>
      </c>
    </row>
    <row r="346" spans="2:19" x14ac:dyDescent="0.45">
      <c r="B346" t="str">
        <f>IF(A346="","",VLOOKUP(A346,Sheet2!$K$2:$L$365,2,FALSE))</f>
        <v/>
      </c>
      <c r="J346" s="2"/>
      <c r="S346" t="str">
        <f>IF(O346="","",VLOOKUP(O346,Sheet2!$O$2:$P$4,2,TRUE))</f>
        <v/>
      </c>
    </row>
    <row r="347" spans="2:19" x14ac:dyDescent="0.45">
      <c r="B347" t="str">
        <f>IF(A347="","",VLOOKUP(A347,Sheet2!$K$2:$L$365,2,FALSE))</f>
        <v/>
      </c>
      <c r="J347" s="2"/>
      <c r="S347" t="str">
        <f>IF(O347="","",VLOOKUP(O347,Sheet2!$O$2:$P$4,2,TRUE))</f>
        <v/>
      </c>
    </row>
    <row r="348" spans="2:19" x14ac:dyDescent="0.45">
      <c r="B348" t="str">
        <f>IF(A348="","",VLOOKUP(A348,Sheet2!$K$2:$L$365,2,FALSE))</f>
        <v/>
      </c>
      <c r="J348" s="2"/>
      <c r="S348" t="str">
        <f>IF(O348="","",VLOOKUP(O348,Sheet2!$O$2:$P$4,2,TRUE))</f>
        <v/>
      </c>
    </row>
    <row r="349" spans="2:19" x14ac:dyDescent="0.45">
      <c r="B349" t="str">
        <f>IF(A349="","",VLOOKUP(A349,Sheet2!$K$2:$L$365,2,FALSE))</f>
        <v/>
      </c>
      <c r="J349" s="2"/>
      <c r="S349" t="str">
        <f>IF(O349="","",VLOOKUP(O349,Sheet2!$O$2:$P$4,2,TRUE))</f>
        <v/>
      </c>
    </row>
    <row r="350" spans="2:19" x14ac:dyDescent="0.45">
      <c r="B350" t="str">
        <f>IF(A350="","",VLOOKUP(A350,Sheet2!$K$2:$L$365,2,FALSE))</f>
        <v/>
      </c>
      <c r="J350" s="2"/>
      <c r="S350" t="str">
        <f>IF(O350="","",VLOOKUP(O350,Sheet2!$O$2:$P$4,2,TRUE))</f>
        <v/>
      </c>
    </row>
    <row r="351" spans="2:19" x14ac:dyDescent="0.45">
      <c r="B351" t="str">
        <f>IF(A351="","",VLOOKUP(A351,Sheet2!$K$2:$L$365,2,FALSE))</f>
        <v/>
      </c>
      <c r="J351" s="2"/>
      <c r="S351" t="str">
        <f>IF(O351="","",VLOOKUP(O351,Sheet2!$O$2:$P$4,2,TRUE))</f>
        <v/>
      </c>
    </row>
    <row r="352" spans="2:19" x14ac:dyDescent="0.45">
      <c r="B352" t="str">
        <f>IF(A352="","",VLOOKUP(A352,Sheet2!$K$2:$L$365,2,FALSE))</f>
        <v/>
      </c>
      <c r="J352" s="2"/>
      <c r="S352" t="str">
        <f>IF(O352="","",VLOOKUP(O352,Sheet2!$O$2:$P$4,2,TRUE))</f>
        <v/>
      </c>
    </row>
    <row r="353" spans="2:19" x14ac:dyDescent="0.45">
      <c r="B353" t="str">
        <f>IF(A353="","",VLOOKUP(A353,Sheet2!$K$2:$L$365,2,FALSE))</f>
        <v/>
      </c>
      <c r="J353" s="2"/>
      <c r="S353" t="str">
        <f>IF(O353="","",VLOOKUP(O353,Sheet2!$O$2:$P$4,2,TRUE))</f>
        <v/>
      </c>
    </row>
    <row r="354" spans="2:19" x14ac:dyDescent="0.45">
      <c r="B354" t="str">
        <f>IF(A354="","",VLOOKUP(A354,Sheet2!$K$2:$L$365,2,FALSE))</f>
        <v/>
      </c>
      <c r="J354" s="2"/>
      <c r="S354" t="str">
        <f>IF(O354="","",VLOOKUP(O354,Sheet2!$O$2:$P$4,2,TRUE))</f>
        <v/>
      </c>
    </row>
    <row r="355" spans="2:19" x14ac:dyDescent="0.45">
      <c r="B355" t="str">
        <f>IF(A355="","",VLOOKUP(A355,Sheet2!$K$2:$L$365,2,FALSE))</f>
        <v/>
      </c>
      <c r="J355" s="2"/>
      <c r="S355" t="str">
        <f>IF(O355="","",VLOOKUP(O355,Sheet2!$O$2:$P$4,2,TRUE))</f>
        <v/>
      </c>
    </row>
    <row r="356" spans="2:19" x14ac:dyDescent="0.45">
      <c r="B356" t="str">
        <f>IF(A356="","",VLOOKUP(A356,Sheet2!$K$2:$L$365,2,FALSE))</f>
        <v/>
      </c>
      <c r="J356" s="2"/>
      <c r="S356" t="str">
        <f>IF(O356="","",VLOOKUP(O356,Sheet2!$O$2:$P$4,2,TRUE))</f>
        <v/>
      </c>
    </row>
    <row r="357" spans="2:19" x14ac:dyDescent="0.45">
      <c r="B357" t="str">
        <f>IF(A357="","",VLOOKUP(A357,Sheet2!$K$2:$L$365,2,FALSE))</f>
        <v/>
      </c>
      <c r="J357" s="2"/>
      <c r="S357" t="str">
        <f>IF(O357="","",VLOOKUP(O357,Sheet2!$O$2:$P$4,2,TRUE))</f>
        <v/>
      </c>
    </row>
    <row r="358" spans="2:19" x14ac:dyDescent="0.45">
      <c r="B358" t="str">
        <f>IF(A358="","",VLOOKUP(A358,Sheet2!$K$2:$L$365,2,FALSE))</f>
        <v/>
      </c>
      <c r="J358" s="2"/>
      <c r="S358" t="str">
        <f>IF(O358="","",VLOOKUP(O358,Sheet2!$O$2:$P$4,2,TRUE))</f>
        <v/>
      </c>
    </row>
    <row r="359" spans="2:19" x14ac:dyDescent="0.45">
      <c r="B359" t="str">
        <f>IF(A359="","",VLOOKUP(A359,Sheet2!$K$2:$L$365,2,FALSE))</f>
        <v/>
      </c>
      <c r="J359" s="2"/>
      <c r="S359" t="str">
        <f>IF(O359="","",VLOOKUP(O359,Sheet2!$O$2:$P$4,2,TRUE))</f>
        <v/>
      </c>
    </row>
    <row r="360" spans="2:19" x14ac:dyDescent="0.45">
      <c r="B360" t="str">
        <f>IF(A360="","",VLOOKUP(A360,Sheet2!$K$2:$L$365,2,FALSE))</f>
        <v/>
      </c>
      <c r="J360" s="2"/>
      <c r="S360" t="str">
        <f>IF(O360="","",VLOOKUP(O360,Sheet2!$O$2:$P$4,2,TRUE))</f>
        <v/>
      </c>
    </row>
    <row r="361" spans="2:19" x14ac:dyDescent="0.45">
      <c r="B361" t="str">
        <f>IF(A361="","",VLOOKUP(A361,Sheet2!$K$2:$L$365,2,FALSE))</f>
        <v/>
      </c>
      <c r="J361" s="2"/>
      <c r="S361" t="str">
        <f>IF(O361="","",VLOOKUP(O361,Sheet2!$O$2:$P$4,2,TRUE))</f>
        <v/>
      </c>
    </row>
    <row r="362" spans="2:19" x14ac:dyDescent="0.45">
      <c r="B362" t="str">
        <f>IF(A362="","",VLOOKUP(A362,Sheet2!$K$2:$L$365,2,FALSE))</f>
        <v/>
      </c>
      <c r="J362" s="2"/>
      <c r="S362" t="str">
        <f>IF(O362="","",VLOOKUP(O362,Sheet2!$O$2:$P$4,2,TRUE))</f>
        <v/>
      </c>
    </row>
    <row r="363" spans="2:19" x14ac:dyDescent="0.45">
      <c r="B363" t="str">
        <f>IF(A363="","",VLOOKUP(A363,Sheet2!$K$2:$L$365,2,FALSE))</f>
        <v/>
      </c>
      <c r="J363" s="2"/>
      <c r="S363" t="str">
        <f>IF(O363="","",VLOOKUP(O363,Sheet2!$O$2:$P$4,2,TRUE))</f>
        <v/>
      </c>
    </row>
    <row r="364" spans="2:19" x14ac:dyDescent="0.45">
      <c r="B364" t="str">
        <f>IF(A364="","",VLOOKUP(A364,Sheet2!$K$2:$L$365,2,FALSE))</f>
        <v/>
      </c>
      <c r="J364" s="2"/>
      <c r="S364" t="str">
        <f>IF(O364="","",VLOOKUP(O364,Sheet2!$O$2:$P$4,2,TRUE))</f>
        <v/>
      </c>
    </row>
    <row r="365" spans="2:19" x14ac:dyDescent="0.45">
      <c r="B365" t="str">
        <f>IF(A365="","",VLOOKUP(A365,Sheet2!$K$2:$L$365,2,FALSE))</f>
        <v/>
      </c>
      <c r="J365" s="2"/>
      <c r="S365" t="str">
        <f>IF(O365="","",VLOOKUP(O365,Sheet2!$O$2:$P$4,2,TRUE))</f>
        <v/>
      </c>
    </row>
    <row r="366" spans="2:19" x14ac:dyDescent="0.45">
      <c r="B366" t="str">
        <f>IF(A366="","",VLOOKUP(A366,Sheet2!$K$2:$L$365,2,FALSE))</f>
        <v/>
      </c>
      <c r="J366" s="2"/>
      <c r="S366" t="str">
        <f>IF(O366="","",VLOOKUP(O366,Sheet2!$O$2:$P$4,2,TRUE))</f>
        <v/>
      </c>
    </row>
    <row r="367" spans="2:19" x14ac:dyDescent="0.45">
      <c r="B367" t="str">
        <f>IF(A367="","",VLOOKUP(A367,Sheet2!$K$2:$L$365,2,FALSE))</f>
        <v/>
      </c>
      <c r="J367" s="2"/>
      <c r="S367" t="str">
        <f>IF(O367="","",VLOOKUP(O367,Sheet2!$O$2:$P$4,2,TRUE))</f>
        <v/>
      </c>
    </row>
    <row r="368" spans="2:19" x14ac:dyDescent="0.45">
      <c r="B368" t="str">
        <f>IF(A368="","",VLOOKUP(A368,Sheet2!$K$2:$L$365,2,FALSE))</f>
        <v/>
      </c>
      <c r="J368" s="2"/>
      <c r="S368" t="str">
        <f>IF(O368="","",VLOOKUP(O368,Sheet2!$O$2:$P$4,2,TRUE))</f>
        <v/>
      </c>
    </row>
    <row r="369" spans="2:19" x14ac:dyDescent="0.45">
      <c r="B369" t="str">
        <f>IF(A369="","",VLOOKUP(A369,Sheet2!$K$2:$L$365,2,FALSE))</f>
        <v/>
      </c>
      <c r="J369" s="2"/>
      <c r="S369" t="str">
        <f>IF(O369="","",VLOOKUP(O369,Sheet2!$O$2:$P$4,2,TRUE))</f>
        <v/>
      </c>
    </row>
    <row r="370" spans="2:19" x14ac:dyDescent="0.45">
      <c r="B370" t="str">
        <f>IF(A370="","",VLOOKUP(A370,Sheet2!$K$2:$L$365,2,FALSE))</f>
        <v/>
      </c>
      <c r="J370" s="2"/>
      <c r="S370" t="str">
        <f>IF(O370="","",VLOOKUP(O370,Sheet2!$O$2:$P$4,2,TRUE))</f>
        <v/>
      </c>
    </row>
    <row r="371" spans="2:19" x14ac:dyDescent="0.45">
      <c r="B371" t="str">
        <f>IF(A371="","",VLOOKUP(A371,Sheet2!$K$2:$L$365,2,FALSE))</f>
        <v/>
      </c>
      <c r="J371" s="2"/>
      <c r="S371" t="str">
        <f>IF(O371="","",VLOOKUP(O371,Sheet2!$O$2:$P$4,2,TRUE))</f>
        <v/>
      </c>
    </row>
    <row r="372" spans="2:19" x14ac:dyDescent="0.45">
      <c r="B372" t="str">
        <f>IF(A372="","",VLOOKUP(A372,Sheet2!$K$2:$L$365,2,FALSE))</f>
        <v/>
      </c>
      <c r="J372" s="2"/>
      <c r="S372" t="str">
        <f>IF(O372="","",VLOOKUP(O372,Sheet2!$O$2:$P$4,2,TRUE))</f>
        <v/>
      </c>
    </row>
    <row r="373" spans="2:19" x14ac:dyDescent="0.45">
      <c r="B373" t="str">
        <f>IF(A373="","",VLOOKUP(A373,Sheet2!$K$2:$L$365,2,FALSE))</f>
        <v/>
      </c>
      <c r="J373" s="2"/>
      <c r="S373" t="str">
        <f>IF(O373="","",VLOOKUP(O373,Sheet2!$O$2:$P$4,2,TRUE))</f>
        <v/>
      </c>
    </row>
    <row r="374" spans="2:19" x14ac:dyDescent="0.45">
      <c r="B374" t="str">
        <f>IF(A374="","",VLOOKUP(A374,Sheet2!$K$2:$L$365,2,FALSE))</f>
        <v/>
      </c>
      <c r="J374" s="2"/>
      <c r="S374" t="str">
        <f>IF(O374="","",VLOOKUP(O374,Sheet2!$O$2:$P$4,2,TRUE))</f>
        <v/>
      </c>
    </row>
    <row r="375" spans="2:19" x14ac:dyDescent="0.45">
      <c r="B375" t="str">
        <f>IF(A375="","",VLOOKUP(A375,Sheet2!$K$2:$L$365,2,FALSE))</f>
        <v/>
      </c>
      <c r="J375" s="2"/>
      <c r="S375" t="str">
        <f>IF(O375="","",VLOOKUP(O375,Sheet2!$O$2:$P$4,2,TRUE))</f>
        <v/>
      </c>
    </row>
    <row r="376" spans="2:19" x14ac:dyDescent="0.45">
      <c r="B376" t="str">
        <f>IF(A376="","",VLOOKUP(A376,Sheet2!$K$2:$L$365,2,FALSE))</f>
        <v/>
      </c>
      <c r="J376" s="2"/>
      <c r="S376" t="str">
        <f>IF(O376="","",VLOOKUP(O376,Sheet2!$O$2:$P$4,2,TRUE))</f>
        <v/>
      </c>
    </row>
    <row r="377" spans="2:19" x14ac:dyDescent="0.45">
      <c r="B377" t="str">
        <f>IF(A377="","",VLOOKUP(A377,Sheet2!$K$2:$L$365,2,FALSE))</f>
        <v/>
      </c>
      <c r="J377" s="2"/>
      <c r="S377" t="str">
        <f>IF(O377="","",VLOOKUP(O377,Sheet2!$O$2:$P$4,2,TRUE))</f>
        <v/>
      </c>
    </row>
    <row r="378" spans="2:19" x14ac:dyDescent="0.45">
      <c r="B378" t="str">
        <f>IF(A378="","",VLOOKUP(A378,Sheet2!$K$2:$L$365,2,FALSE))</f>
        <v/>
      </c>
      <c r="J378" s="2"/>
      <c r="S378" t="str">
        <f>IF(O378="","",VLOOKUP(O378,Sheet2!$O$2:$P$4,2,TRUE))</f>
        <v/>
      </c>
    </row>
    <row r="379" spans="2:19" x14ac:dyDescent="0.45">
      <c r="B379" t="str">
        <f>IF(A379="","",VLOOKUP(A379,Sheet2!$K$2:$L$365,2,FALSE))</f>
        <v/>
      </c>
      <c r="J379" s="2"/>
      <c r="S379" t="str">
        <f>IF(O379="","",VLOOKUP(O379,Sheet2!$O$2:$P$4,2,TRUE))</f>
        <v/>
      </c>
    </row>
    <row r="380" spans="2:19" x14ac:dyDescent="0.45">
      <c r="B380" t="str">
        <f>IF(A380="","",VLOOKUP(A380,Sheet2!$K$2:$L$365,2,FALSE))</f>
        <v/>
      </c>
      <c r="J380" s="2"/>
      <c r="S380" t="str">
        <f>IF(O380="","",VLOOKUP(O380,Sheet2!$O$2:$P$4,2,TRUE))</f>
        <v/>
      </c>
    </row>
    <row r="381" spans="2:19" x14ac:dyDescent="0.45">
      <c r="B381" t="str">
        <f>IF(A381="","",VLOOKUP(A381,Sheet2!$K$2:$L$365,2,FALSE))</f>
        <v/>
      </c>
      <c r="J381" s="2"/>
      <c r="S381" t="str">
        <f>IF(O381="","",VLOOKUP(O381,Sheet2!$O$2:$P$4,2,TRUE))</f>
        <v/>
      </c>
    </row>
    <row r="382" spans="2:19" x14ac:dyDescent="0.45">
      <c r="B382" t="str">
        <f>IF(A382="","",VLOOKUP(A382,Sheet2!$K$2:$L$365,2,FALSE))</f>
        <v/>
      </c>
      <c r="J382" s="2"/>
      <c r="S382" t="str">
        <f>IF(O382="","",VLOOKUP(O382,Sheet2!$O$2:$P$4,2,TRUE))</f>
        <v/>
      </c>
    </row>
    <row r="383" spans="2:19" x14ac:dyDescent="0.45">
      <c r="B383" t="str">
        <f>IF(A383="","",VLOOKUP(A383,Sheet2!$K$2:$L$365,2,FALSE))</f>
        <v/>
      </c>
      <c r="J383" s="2"/>
      <c r="S383" t="str">
        <f>IF(O383="","",VLOOKUP(O383,Sheet2!$O$2:$P$4,2,TRUE))</f>
        <v/>
      </c>
    </row>
    <row r="384" spans="2:19" x14ac:dyDescent="0.45">
      <c r="B384" t="str">
        <f>IF(A384="","",VLOOKUP(A384,Sheet2!$K$2:$L$365,2,FALSE))</f>
        <v/>
      </c>
      <c r="J384" s="2"/>
      <c r="S384" t="str">
        <f>IF(O384="","",VLOOKUP(O384,Sheet2!$O$2:$P$4,2,TRUE))</f>
        <v/>
      </c>
    </row>
    <row r="385" spans="2:19" x14ac:dyDescent="0.45">
      <c r="B385" t="str">
        <f>IF(A385="","",VLOOKUP(A385,Sheet2!$K$2:$L$365,2,FALSE))</f>
        <v/>
      </c>
      <c r="J385" s="2"/>
      <c r="S385" t="str">
        <f>IF(O385="","",VLOOKUP(O385,Sheet2!$O$2:$P$4,2,TRUE))</f>
        <v/>
      </c>
    </row>
    <row r="386" spans="2:19" x14ac:dyDescent="0.45">
      <c r="B386" t="str">
        <f>IF(A386="","",VLOOKUP(A386,Sheet2!$K$2:$L$365,2,FALSE))</f>
        <v/>
      </c>
      <c r="J386" s="2"/>
      <c r="S386" t="str">
        <f>IF(O386="","",VLOOKUP(O386,Sheet2!$O$2:$P$4,2,TRUE))</f>
        <v/>
      </c>
    </row>
    <row r="387" spans="2:19" x14ac:dyDescent="0.45">
      <c r="B387" t="str">
        <f>IF(A387="","",VLOOKUP(A387,Sheet2!$K$2:$L$365,2,FALSE))</f>
        <v/>
      </c>
      <c r="J387" s="2"/>
      <c r="S387" t="str">
        <f>IF(O387="","",VLOOKUP(O387,Sheet2!$O$2:$P$4,2,TRUE))</f>
        <v/>
      </c>
    </row>
    <row r="388" spans="2:19" x14ac:dyDescent="0.45">
      <c r="B388" t="str">
        <f>IF(A388="","",VLOOKUP(A388,Sheet2!$K$2:$L$365,2,FALSE))</f>
        <v/>
      </c>
      <c r="J388" s="2"/>
      <c r="S388" t="str">
        <f>IF(O388="","",VLOOKUP(O388,Sheet2!$O$2:$P$4,2,TRUE))</f>
        <v/>
      </c>
    </row>
    <row r="389" spans="2:19" x14ac:dyDescent="0.45">
      <c r="B389" t="str">
        <f>IF(A389="","",VLOOKUP(A389,Sheet2!$K$2:$L$365,2,FALSE))</f>
        <v/>
      </c>
      <c r="J389" s="2"/>
      <c r="S389" t="str">
        <f>IF(O389="","",VLOOKUP(O389,Sheet2!$O$2:$P$4,2,TRUE))</f>
        <v/>
      </c>
    </row>
    <row r="390" spans="2:19" x14ac:dyDescent="0.45">
      <c r="B390" t="str">
        <f>IF(A390="","",VLOOKUP(A390,Sheet2!$K$2:$L$365,2,FALSE))</f>
        <v/>
      </c>
      <c r="J390" s="2"/>
      <c r="S390" t="str">
        <f>IF(O390="","",VLOOKUP(O390,Sheet2!$O$2:$P$4,2,TRUE))</f>
        <v/>
      </c>
    </row>
    <row r="391" spans="2:19" x14ac:dyDescent="0.45">
      <c r="B391" t="str">
        <f>IF(A391="","",VLOOKUP(A391,Sheet2!$K$2:$L$365,2,FALSE))</f>
        <v/>
      </c>
      <c r="J391" s="2"/>
      <c r="S391" t="str">
        <f>IF(O391="","",VLOOKUP(O391,Sheet2!$O$2:$P$4,2,TRUE))</f>
        <v/>
      </c>
    </row>
    <row r="392" spans="2:19" x14ac:dyDescent="0.45">
      <c r="B392" t="str">
        <f>IF(A392="","",VLOOKUP(A392,Sheet2!$K$2:$L$365,2,FALSE))</f>
        <v/>
      </c>
      <c r="J392" s="2"/>
      <c r="S392" t="str">
        <f>IF(O392="","",VLOOKUP(O392,Sheet2!$O$2:$P$4,2,TRUE))</f>
        <v/>
      </c>
    </row>
    <row r="393" spans="2:19" x14ac:dyDescent="0.45">
      <c r="B393" t="str">
        <f>IF(A393="","",VLOOKUP(A393,Sheet2!$K$2:$L$365,2,FALSE))</f>
        <v/>
      </c>
      <c r="J393" s="2"/>
      <c r="S393" t="str">
        <f>IF(O393="","",VLOOKUP(O393,Sheet2!$O$2:$P$4,2,TRUE))</f>
        <v/>
      </c>
    </row>
    <row r="394" spans="2:19" x14ac:dyDescent="0.45">
      <c r="B394" t="str">
        <f>IF(A394="","",VLOOKUP(A394,Sheet2!$K$2:$L$365,2,FALSE))</f>
        <v/>
      </c>
      <c r="J394" s="2"/>
      <c r="S394" t="str">
        <f>IF(O394="","",VLOOKUP(O394,Sheet2!$O$2:$P$4,2,TRUE))</f>
        <v/>
      </c>
    </row>
    <row r="395" spans="2:19" x14ac:dyDescent="0.45">
      <c r="B395" t="str">
        <f>IF(A395="","",VLOOKUP(A395,Sheet2!$K$2:$L$365,2,FALSE))</f>
        <v/>
      </c>
      <c r="J395" s="2"/>
      <c r="S395" t="str">
        <f>IF(O395="","",VLOOKUP(O395,Sheet2!$O$2:$P$4,2,TRUE))</f>
        <v/>
      </c>
    </row>
    <row r="396" spans="2:19" x14ac:dyDescent="0.45">
      <c r="B396" t="str">
        <f>IF(A396="","",VLOOKUP(A396,Sheet2!$K$2:$L$365,2,FALSE))</f>
        <v/>
      </c>
      <c r="J396" s="2"/>
      <c r="S396" t="str">
        <f>IF(O396="","",VLOOKUP(O396,Sheet2!$O$2:$P$4,2,TRUE))</f>
        <v/>
      </c>
    </row>
    <row r="397" spans="2:19" x14ac:dyDescent="0.45">
      <c r="B397" t="str">
        <f>IF(A397="","",VLOOKUP(A397,Sheet2!$K$2:$L$365,2,FALSE))</f>
        <v/>
      </c>
      <c r="J397" s="2"/>
      <c r="S397" t="str">
        <f>IF(O397="","",VLOOKUP(O397,Sheet2!$O$2:$P$4,2,TRUE))</f>
        <v/>
      </c>
    </row>
    <row r="398" spans="2:19" x14ac:dyDescent="0.45">
      <c r="B398" t="str">
        <f>IF(A398="","",VLOOKUP(A398,Sheet2!$K$2:$L$365,2,FALSE))</f>
        <v/>
      </c>
      <c r="J398" s="2"/>
      <c r="S398" t="str">
        <f>IF(O398="","",VLOOKUP(O398,Sheet2!$O$2:$P$4,2,TRUE))</f>
        <v/>
      </c>
    </row>
    <row r="399" spans="2:19" x14ac:dyDescent="0.45">
      <c r="B399" t="str">
        <f>IF(A399="","",VLOOKUP(A399,Sheet2!$K$2:$L$365,2,FALSE))</f>
        <v/>
      </c>
      <c r="J399" s="2"/>
      <c r="S399" t="str">
        <f>IF(O399="","",VLOOKUP(O399,Sheet2!$O$2:$P$4,2,TRUE))</f>
        <v/>
      </c>
    </row>
    <row r="400" spans="2:19" x14ac:dyDescent="0.45">
      <c r="B400" t="str">
        <f>IF(A400="","",VLOOKUP(A400,Sheet2!$K$2:$L$365,2,FALSE))</f>
        <v/>
      </c>
      <c r="J400" s="2"/>
      <c r="S400" t="str">
        <f>IF(O400="","",VLOOKUP(O400,Sheet2!$O$2:$P$4,2,TRUE))</f>
        <v/>
      </c>
    </row>
    <row r="401" spans="2:19" x14ac:dyDescent="0.45">
      <c r="B401" t="str">
        <f>IF(A401="","",VLOOKUP(A401,Sheet2!$K$2:$L$365,2,FALSE))</f>
        <v/>
      </c>
      <c r="J401" s="2"/>
      <c r="S401" t="str">
        <f>IF(O401="","",VLOOKUP(O401,Sheet2!$O$2:$P$4,2,TRUE))</f>
        <v/>
      </c>
    </row>
    <row r="402" spans="2:19" x14ac:dyDescent="0.45">
      <c r="B402" t="str">
        <f>IF(A402="","",VLOOKUP(A402,Sheet2!$K$2:$L$365,2,FALSE))</f>
        <v/>
      </c>
      <c r="J402" s="2"/>
      <c r="S402" t="str">
        <f>IF(O402="","",VLOOKUP(O402,Sheet2!$O$2:$P$4,2,TRUE))</f>
        <v/>
      </c>
    </row>
    <row r="403" spans="2:19" x14ac:dyDescent="0.45">
      <c r="B403" t="str">
        <f>IF(A403="","",VLOOKUP(A403,Sheet2!$K$2:$L$365,2,FALSE))</f>
        <v/>
      </c>
      <c r="J403" s="2"/>
      <c r="S403" t="str">
        <f>IF(O403="","",VLOOKUP(O403,Sheet2!$O$2:$P$4,2,TRUE))</f>
        <v/>
      </c>
    </row>
    <row r="404" spans="2:19" x14ac:dyDescent="0.45">
      <c r="B404" t="str">
        <f>IF(A404="","",VLOOKUP(A404,Sheet2!$K$2:$L$365,2,FALSE))</f>
        <v/>
      </c>
      <c r="J404" s="2"/>
      <c r="S404" t="str">
        <f>IF(O404="","",VLOOKUP(O404,Sheet2!$O$2:$P$4,2,TRUE))</f>
        <v/>
      </c>
    </row>
    <row r="405" spans="2:19" x14ac:dyDescent="0.45">
      <c r="B405" t="str">
        <f>IF(A405="","",VLOOKUP(A405,Sheet2!$K$2:$L$365,2,FALSE))</f>
        <v/>
      </c>
      <c r="J405" s="2"/>
      <c r="S405" t="str">
        <f>IF(O405="","",VLOOKUP(O405,Sheet2!$O$2:$P$4,2,TRUE))</f>
        <v/>
      </c>
    </row>
    <row r="406" spans="2:19" x14ac:dyDescent="0.45">
      <c r="B406" t="str">
        <f>IF(A406="","",VLOOKUP(A406,Sheet2!$K$2:$L$365,2,FALSE))</f>
        <v/>
      </c>
      <c r="J406" s="2"/>
      <c r="S406" t="str">
        <f>IF(O406="","",VLOOKUP(O406,Sheet2!$O$2:$P$4,2,TRUE))</f>
        <v/>
      </c>
    </row>
    <row r="407" spans="2:19" x14ac:dyDescent="0.45">
      <c r="B407" t="str">
        <f>IF(A407="","",VLOOKUP(A407,Sheet2!$K$2:$L$365,2,FALSE))</f>
        <v/>
      </c>
      <c r="J407" s="2"/>
      <c r="S407" t="str">
        <f>IF(O407="","",VLOOKUP(O407,Sheet2!$O$2:$P$4,2,TRUE))</f>
        <v/>
      </c>
    </row>
    <row r="408" spans="2:19" x14ac:dyDescent="0.45">
      <c r="B408" t="str">
        <f>IF(A408="","",VLOOKUP(A408,Sheet2!$K$2:$L$365,2,FALSE))</f>
        <v/>
      </c>
      <c r="J408" s="2"/>
      <c r="S408" t="str">
        <f>IF(O408="","",VLOOKUP(O408,Sheet2!$O$2:$P$4,2,TRUE))</f>
        <v/>
      </c>
    </row>
    <row r="409" spans="2:19" x14ac:dyDescent="0.45">
      <c r="B409" t="str">
        <f>IF(A409="","",VLOOKUP(A409,Sheet2!$K$2:$L$365,2,FALSE))</f>
        <v/>
      </c>
      <c r="J409" s="2"/>
      <c r="S409" t="str">
        <f>IF(O409="","",VLOOKUP(O409,Sheet2!$O$2:$P$4,2,TRUE))</f>
        <v/>
      </c>
    </row>
    <row r="410" spans="2:19" x14ac:dyDescent="0.45">
      <c r="B410" t="str">
        <f>IF(A410="","",VLOOKUP(A410,Sheet2!$K$2:$L$365,2,FALSE))</f>
        <v/>
      </c>
      <c r="J410" s="2"/>
      <c r="S410" t="str">
        <f>IF(O410="","",VLOOKUP(O410,Sheet2!$O$2:$P$4,2,TRUE))</f>
        <v/>
      </c>
    </row>
    <row r="411" spans="2:19" x14ac:dyDescent="0.45">
      <c r="B411" t="str">
        <f>IF(A411="","",VLOOKUP(A411,Sheet2!$K$2:$L$365,2,FALSE))</f>
        <v/>
      </c>
      <c r="J411" s="2"/>
      <c r="S411" t="str">
        <f>IF(O411="","",VLOOKUP(O411,Sheet2!$O$2:$P$4,2,TRUE))</f>
        <v/>
      </c>
    </row>
    <row r="412" spans="2:19" x14ac:dyDescent="0.45">
      <c r="B412" t="str">
        <f>IF(A412="","",VLOOKUP(A412,Sheet2!$K$2:$L$365,2,FALSE))</f>
        <v/>
      </c>
      <c r="J412" s="2"/>
      <c r="S412" t="str">
        <f>IF(O412="","",VLOOKUP(O412,Sheet2!$O$2:$P$4,2,TRUE))</f>
        <v/>
      </c>
    </row>
    <row r="413" spans="2:19" x14ac:dyDescent="0.45">
      <c r="B413" t="str">
        <f>IF(A413="","",VLOOKUP(A413,Sheet2!$K$2:$L$365,2,FALSE))</f>
        <v/>
      </c>
      <c r="J413" s="2"/>
      <c r="S413" t="str">
        <f>IF(O413="","",VLOOKUP(O413,Sheet2!$O$2:$P$4,2,TRUE))</f>
        <v/>
      </c>
    </row>
    <row r="414" spans="2:19" x14ac:dyDescent="0.45">
      <c r="B414" t="str">
        <f>IF(A414="","",VLOOKUP(A414,Sheet2!$K$2:$L$365,2,FALSE))</f>
        <v/>
      </c>
      <c r="J414" s="2"/>
      <c r="S414" t="str">
        <f>IF(O414="","",VLOOKUP(O414,Sheet2!$O$2:$P$4,2,TRUE))</f>
        <v/>
      </c>
    </row>
    <row r="415" spans="2:19" x14ac:dyDescent="0.45">
      <c r="B415" t="str">
        <f>IF(A415="","",VLOOKUP(A415,Sheet2!$K$2:$L$365,2,FALSE))</f>
        <v/>
      </c>
      <c r="J415" s="2"/>
      <c r="S415" t="str">
        <f>IF(O415="","",VLOOKUP(O415,Sheet2!$O$2:$P$4,2,TRUE))</f>
        <v/>
      </c>
    </row>
    <row r="416" spans="2:19" x14ac:dyDescent="0.45">
      <c r="B416" t="str">
        <f>IF(A416="","",VLOOKUP(A416,Sheet2!$K$2:$L$365,2,FALSE))</f>
        <v/>
      </c>
      <c r="J416" s="2"/>
      <c r="S416" t="str">
        <f>IF(O416="","",VLOOKUP(O416,Sheet2!$O$2:$P$4,2,TRUE))</f>
        <v/>
      </c>
    </row>
    <row r="417" spans="2:19" x14ac:dyDescent="0.45">
      <c r="B417" t="str">
        <f>IF(A417="","",VLOOKUP(A417,Sheet2!$K$2:$L$365,2,FALSE))</f>
        <v/>
      </c>
      <c r="J417" s="2"/>
      <c r="S417" t="str">
        <f>IF(O417="","",VLOOKUP(O417,Sheet2!$O$2:$P$4,2,TRUE))</f>
        <v/>
      </c>
    </row>
    <row r="418" spans="2:19" x14ac:dyDescent="0.45">
      <c r="B418" t="str">
        <f>IF(A418="","",VLOOKUP(A418,Sheet2!$K$2:$L$365,2,FALSE))</f>
        <v/>
      </c>
      <c r="J418" s="2"/>
      <c r="S418" t="str">
        <f>IF(O418="","",VLOOKUP(O418,Sheet2!$O$2:$P$4,2,TRUE))</f>
        <v/>
      </c>
    </row>
    <row r="419" spans="2:19" x14ac:dyDescent="0.45">
      <c r="B419" t="str">
        <f>IF(A419="","",VLOOKUP(A419,Sheet2!$K$2:$L$365,2,FALSE))</f>
        <v/>
      </c>
      <c r="J419" s="2"/>
      <c r="S419" t="str">
        <f>IF(O419="","",VLOOKUP(O419,Sheet2!$O$2:$P$4,2,TRUE))</f>
        <v/>
      </c>
    </row>
    <row r="420" spans="2:19" x14ac:dyDescent="0.45">
      <c r="B420" t="str">
        <f>IF(A420="","",VLOOKUP(A420,Sheet2!$K$2:$L$365,2,FALSE))</f>
        <v/>
      </c>
      <c r="J420" s="2"/>
      <c r="S420" t="str">
        <f>IF(O420="","",VLOOKUP(O420,Sheet2!$O$2:$P$4,2,TRUE))</f>
        <v/>
      </c>
    </row>
    <row r="421" spans="2:19" x14ac:dyDescent="0.45">
      <c r="B421" t="str">
        <f>IF(A421="","",VLOOKUP(A421,Sheet2!$K$2:$L$365,2,FALSE))</f>
        <v/>
      </c>
      <c r="J421" s="2"/>
      <c r="S421" t="str">
        <f>IF(O421="","",VLOOKUP(O421,Sheet2!$O$2:$P$4,2,TRUE))</f>
        <v/>
      </c>
    </row>
    <row r="422" spans="2:19" x14ac:dyDescent="0.45">
      <c r="B422" t="str">
        <f>IF(A422="","",VLOOKUP(A422,Sheet2!$K$2:$L$365,2,FALSE))</f>
        <v/>
      </c>
      <c r="J422" s="2"/>
      <c r="S422" t="str">
        <f>IF(O422="","",VLOOKUP(O422,Sheet2!$O$2:$P$4,2,TRUE))</f>
        <v/>
      </c>
    </row>
    <row r="423" spans="2:19" x14ac:dyDescent="0.45">
      <c r="B423" t="str">
        <f>IF(A423="","",VLOOKUP(A423,Sheet2!$K$2:$L$365,2,FALSE))</f>
        <v/>
      </c>
      <c r="J423" s="2"/>
      <c r="S423" t="str">
        <f>IF(O423="","",VLOOKUP(O423,Sheet2!$O$2:$P$4,2,TRUE))</f>
        <v/>
      </c>
    </row>
    <row r="424" spans="2:19" x14ac:dyDescent="0.45">
      <c r="B424" t="str">
        <f>IF(A424="","",VLOOKUP(A424,Sheet2!$K$2:$L$365,2,FALSE))</f>
        <v/>
      </c>
      <c r="J424" s="2"/>
      <c r="S424" t="str">
        <f>IF(O424="","",VLOOKUP(O424,Sheet2!$O$2:$P$4,2,TRUE))</f>
        <v/>
      </c>
    </row>
    <row r="425" spans="2:19" x14ac:dyDescent="0.45">
      <c r="B425" t="str">
        <f>IF(A425="","",VLOOKUP(A425,Sheet2!$K$2:$L$365,2,FALSE))</f>
        <v/>
      </c>
      <c r="J425" s="2"/>
      <c r="S425" t="str">
        <f>IF(O425="","",VLOOKUP(O425,Sheet2!$O$2:$P$4,2,TRUE))</f>
        <v/>
      </c>
    </row>
    <row r="426" spans="2:19" x14ac:dyDescent="0.45">
      <c r="B426" t="str">
        <f>IF(A426="","",VLOOKUP(A426,Sheet2!$K$2:$L$365,2,FALSE))</f>
        <v/>
      </c>
      <c r="J426" s="2"/>
      <c r="S426" t="str">
        <f>IF(O426="","",VLOOKUP(O426,Sheet2!$O$2:$P$4,2,TRUE))</f>
        <v/>
      </c>
    </row>
    <row r="427" spans="2:19" x14ac:dyDescent="0.45">
      <c r="B427" t="str">
        <f>IF(A427="","",VLOOKUP(A427,Sheet2!$K$2:$L$365,2,FALSE))</f>
        <v/>
      </c>
      <c r="J427" s="2"/>
      <c r="S427" t="str">
        <f>IF(O427="","",VLOOKUP(O427,Sheet2!$O$2:$P$4,2,TRUE))</f>
        <v/>
      </c>
    </row>
    <row r="428" spans="2:19" x14ac:dyDescent="0.45">
      <c r="B428" t="str">
        <f>IF(A428="","",VLOOKUP(A428,Sheet2!$K$2:$L$365,2,FALSE))</f>
        <v/>
      </c>
      <c r="J428" s="2"/>
      <c r="S428" t="str">
        <f>IF(O428="","",VLOOKUP(O428,Sheet2!$O$2:$P$4,2,TRUE))</f>
        <v/>
      </c>
    </row>
    <row r="429" spans="2:19" x14ac:dyDescent="0.45">
      <c r="B429" t="str">
        <f>IF(A429="","",VLOOKUP(A429,Sheet2!$K$2:$L$365,2,FALSE))</f>
        <v/>
      </c>
      <c r="J429" s="2"/>
      <c r="S429" t="str">
        <f>IF(O429="","",VLOOKUP(O429,Sheet2!$O$2:$P$4,2,TRUE))</f>
        <v/>
      </c>
    </row>
    <row r="430" spans="2:19" x14ac:dyDescent="0.45">
      <c r="B430" t="str">
        <f>IF(A430="","",VLOOKUP(A430,Sheet2!$K$2:$L$365,2,FALSE))</f>
        <v/>
      </c>
      <c r="J430" s="2"/>
      <c r="S430" t="str">
        <f>IF(O430="","",VLOOKUP(O430,Sheet2!$O$2:$P$4,2,TRUE))</f>
        <v/>
      </c>
    </row>
    <row r="431" spans="2:19" x14ac:dyDescent="0.45">
      <c r="B431" t="str">
        <f>IF(A431="","",VLOOKUP(A431,Sheet2!$K$2:$L$365,2,FALSE))</f>
        <v/>
      </c>
      <c r="J431" s="2"/>
      <c r="S431" t="str">
        <f>IF(O431="","",VLOOKUP(O431,Sheet2!$O$2:$P$4,2,TRUE))</f>
        <v/>
      </c>
    </row>
    <row r="432" spans="2:19" x14ac:dyDescent="0.45">
      <c r="B432" t="str">
        <f>IF(A432="","",VLOOKUP(A432,Sheet2!$K$2:$L$365,2,FALSE))</f>
        <v/>
      </c>
      <c r="J432" s="2"/>
      <c r="S432" t="str">
        <f>IF(O432="","",VLOOKUP(O432,Sheet2!$O$2:$P$4,2,TRUE))</f>
        <v/>
      </c>
    </row>
    <row r="433" spans="2:19" x14ac:dyDescent="0.45">
      <c r="B433" t="str">
        <f>IF(A433="","",VLOOKUP(A433,Sheet2!$K$2:$L$365,2,FALSE))</f>
        <v/>
      </c>
      <c r="J433" s="2"/>
      <c r="S433" t="str">
        <f>IF(O433="","",VLOOKUP(O433,Sheet2!$O$2:$P$4,2,TRUE))</f>
        <v/>
      </c>
    </row>
    <row r="434" spans="2:19" x14ac:dyDescent="0.45">
      <c r="B434" t="str">
        <f>IF(A434="","",VLOOKUP(A434,Sheet2!$K$2:$L$365,2,FALSE))</f>
        <v/>
      </c>
      <c r="J434" s="2"/>
      <c r="S434" t="str">
        <f>IF(O434="","",VLOOKUP(O434,Sheet2!$O$2:$P$4,2,TRUE))</f>
        <v/>
      </c>
    </row>
    <row r="435" spans="2:19" x14ac:dyDescent="0.45">
      <c r="B435" t="str">
        <f>IF(A435="","",VLOOKUP(A435,Sheet2!$K$2:$L$365,2,FALSE))</f>
        <v/>
      </c>
      <c r="J435" s="2"/>
      <c r="S435" t="str">
        <f>IF(O435="","",VLOOKUP(O435,Sheet2!$O$2:$P$4,2,TRUE))</f>
        <v/>
      </c>
    </row>
    <row r="436" spans="2:19" x14ac:dyDescent="0.45">
      <c r="B436" t="str">
        <f>IF(A436="","",VLOOKUP(A436,Sheet2!$K$2:$L$365,2,FALSE))</f>
        <v/>
      </c>
      <c r="J436" s="2"/>
      <c r="S436" t="str">
        <f>IF(O436="","",VLOOKUP(O436,Sheet2!$O$2:$P$4,2,TRUE))</f>
        <v/>
      </c>
    </row>
    <row r="437" spans="2:19" x14ac:dyDescent="0.45">
      <c r="B437" t="str">
        <f>IF(A437="","",VLOOKUP(A437,Sheet2!$K$2:$L$365,2,FALSE))</f>
        <v/>
      </c>
      <c r="J437" s="2"/>
      <c r="S437" t="str">
        <f>IF(O437="","",VLOOKUP(O437,Sheet2!$O$2:$P$4,2,TRUE))</f>
        <v/>
      </c>
    </row>
    <row r="438" spans="2:19" x14ac:dyDescent="0.45">
      <c r="B438" t="str">
        <f>IF(A438="","",VLOOKUP(A438,Sheet2!$K$2:$L$365,2,FALSE))</f>
        <v/>
      </c>
      <c r="J438" s="2"/>
      <c r="S438" t="str">
        <f>IF(O438="","",VLOOKUP(O438,Sheet2!$O$2:$P$4,2,TRUE))</f>
        <v/>
      </c>
    </row>
    <row r="439" spans="2:19" x14ac:dyDescent="0.45">
      <c r="B439" t="str">
        <f>IF(A439="","",VLOOKUP(A439,Sheet2!$K$2:$L$365,2,FALSE))</f>
        <v/>
      </c>
      <c r="J439" s="2"/>
      <c r="S439" t="str">
        <f>IF(O439="","",VLOOKUP(O439,Sheet2!$O$2:$P$4,2,TRUE))</f>
        <v/>
      </c>
    </row>
    <row r="440" spans="2:19" x14ac:dyDescent="0.45">
      <c r="B440" t="str">
        <f>IF(A440="","",VLOOKUP(A440,Sheet2!$K$2:$L$365,2,FALSE))</f>
        <v/>
      </c>
      <c r="J440" s="2"/>
      <c r="S440" t="str">
        <f>IF(O440="","",VLOOKUP(O440,Sheet2!$O$2:$P$4,2,TRUE))</f>
        <v/>
      </c>
    </row>
    <row r="441" spans="2:19" x14ac:dyDescent="0.45">
      <c r="B441" t="str">
        <f>IF(A441="","",VLOOKUP(A441,Sheet2!$K$2:$L$365,2,FALSE))</f>
        <v/>
      </c>
      <c r="J441" s="2"/>
      <c r="S441" t="str">
        <f>IF(O441="","",VLOOKUP(O441,Sheet2!$O$2:$P$4,2,TRUE))</f>
        <v/>
      </c>
    </row>
    <row r="442" spans="2:19" x14ac:dyDescent="0.45">
      <c r="B442" t="str">
        <f>IF(A442="","",VLOOKUP(A442,Sheet2!$K$2:$L$365,2,FALSE))</f>
        <v/>
      </c>
      <c r="J442" s="2"/>
      <c r="S442" t="str">
        <f>IF(O442="","",VLOOKUP(O442,Sheet2!$O$2:$P$4,2,TRUE))</f>
        <v/>
      </c>
    </row>
    <row r="443" spans="2:19" x14ac:dyDescent="0.45">
      <c r="B443" t="str">
        <f>IF(A443="","",VLOOKUP(A443,Sheet2!$K$2:$L$365,2,FALSE))</f>
        <v/>
      </c>
      <c r="J443" s="2"/>
      <c r="S443" t="str">
        <f>IF(O443="","",VLOOKUP(O443,Sheet2!$O$2:$P$4,2,TRUE))</f>
        <v/>
      </c>
    </row>
    <row r="444" spans="2:19" x14ac:dyDescent="0.45">
      <c r="B444" t="str">
        <f>IF(A444="","",VLOOKUP(A444,Sheet2!$K$2:$L$365,2,FALSE))</f>
        <v/>
      </c>
      <c r="J444" s="2"/>
      <c r="S444" t="str">
        <f>IF(O444="","",VLOOKUP(O444,Sheet2!$O$2:$P$4,2,TRUE))</f>
        <v/>
      </c>
    </row>
    <row r="445" spans="2:19" x14ac:dyDescent="0.45">
      <c r="B445" t="str">
        <f>IF(A445="","",VLOOKUP(A445,Sheet2!$K$2:$L$365,2,FALSE))</f>
        <v/>
      </c>
      <c r="J445" s="2"/>
      <c r="S445" t="str">
        <f>IF(O445="","",VLOOKUP(O445,Sheet2!$O$2:$P$4,2,TRUE))</f>
        <v/>
      </c>
    </row>
    <row r="446" spans="2:19" x14ac:dyDescent="0.45">
      <c r="B446" t="str">
        <f>IF(A446="","",VLOOKUP(A446,Sheet2!$K$2:$L$365,2,FALSE))</f>
        <v/>
      </c>
      <c r="J446" s="2"/>
      <c r="S446" t="str">
        <f>IF(O446="","",VLOOKUP(O446,Sheet2!$O$2:$P$4,2,TRUE))</f>
        <v/>
      </c>
    </row>
    <row r="447" spans="2:19" x14ac:dyDescent="0.45">
      <c r="B447" t="str">
        <f>IF(A447="","",VLOOKUP(A447,Sheet2!$K$2:$L$365,2,FALSE))</f>
        <v/>
      </c>
      <c r="J447" s="2"/>
      <c r="S447" t="str">
        <f>IF(O447="","",VLOOKUP(O447,Sheet2!$O$2:$P$4,2,TRUE))</f>
        <v/>
      </c>
    </row>
    <row r="448" spans="2:19" x14ac:dyDescent="0.45">
      <c r="B448" t="str">
        <f>IF(A448="","",VLOOKUP(A448,Sheet2!$K$2:$L$365,2,FALSE))</f>
        <v/>
      </c>
      <c r="J448" s="2"/>
      <c r="S448" t="str">
        <f>IF(O448="","",VLOOKUP(O448,Sheet2!$O$2:$P$4,2,TRUE))</f>
        <v/>
      </c>
    </row>
    <row r="449" spans="2:19" x14ac:dyDescent="0.45">
      <c r="B449" t="str">
        <f>IF(A449="","",VLOOKUP(A449,Sheet2!$K$2:$L$365,2,FALSE))</f>
        <v/>
      </c>
      <c r="J449" s="2"/>
      <c r="S449" t="str">
        <f>IF(O449="","",VLOOKUP(O449,Sheet2!$O$2:$P$4,2,TRUE))</f>
        <v/>
      </c>
    </row>
    <row r="450" spans="2:19" x14ac:dyDescent="0.45">
      <c r="B450" t="str">
        <f>IF(A450="","",VLOOKUP(A450,Sheet2!$K$2:$L$365,2,FALSE))</f>
        <v/>
      </c>
      <c r="J450" s="2"/>
      <c r="S450" t="str">
        <f>IF(O450="","",VLOOKUP(O450,Sheet2!$O$2:$P$4,2,TRUE))</f>
        <v/>
      </c>
    </row>
    <row r="451" spans="2:19" x14ac:dyDescent="0.45">
      <c r="B451" t="str">
        <f>IF(A451="","",VLOOKUP(A451,Sheet2!$K$2:$L$365,2,FALSE))</f>
        <v/>
      </c>
      <c r="J451" s="2"/>
      <c r="S451" t="str">
        <f>IF(O451="","",VLOOKUP(O451,Sheet2!$O$2:$P$4,2,TRUE))</f>
        <v/>
      </c>
    </row>
    <row r="452" spans="2:19" x14ac:dyDescent="0.45">
      <c r="B452" t="str">
        <f>IF(A452="","",VLOOKUP(A452,Sheet2!$K$2:$L$365,2,FALSE))</f>
        <v/>
      </c>
      <c r="J452" s="2"/>
      <c r="S452" t="str">
        <f>IF(O452="","",VLOOKUP(O452,Sheet2!$O$2:$P$4,2,TRUE))</f>
        <v/>
      </c>
    </row>
    <row r="453" spans="2:19" x14ac:dyDescent="0.45">
      <c r="B453" t="str">
        <f>IF(A453="","",VLOOKUP(A453,Sheet2!$K$2:$L$365,2,FALSE))</f>
        <v/>
      </c>
      <c r="J453" s="2"/>
      <c r="S453" t="str">
        <f>IF(O453="","",VLOOKUP(O453,Sheet2!$O$2:$P$4,2,TRUE))</f>
        <v/>
      </c>
    </row>
    <row r="454" spans="2:19" x14ac:dyDescent="0.45">
      <c r="B454" t="str">
        <f>IF(A454="","",VLOOKUP(A454,Sheet2!$K$2:$L$365,2,FALSE))</f>
        <v/>
      </c>
      <c r="J454" s="2"/>
      <c r="S454" t="str">
        <f>IF(O454="","",VLOOKUP(O454,Sheet2!$O$2:$P$4,2,TRUE))</f>
        <v/>
      </c>
    </row>
    <row r="455" spans="2:19" x14ac:dyDescent="0.45">
      <c r="B455" t="str">
        <f>IF(A455="","",VLOOKUP(A455,Sheet2!$K$2:$L$365,2,FALSE))</f>
        <v/>
      </c>
      <c r="J455" s="2"/>
      <c r="S455" t="str">
        <f>IF(O455="","",VLOOKUP(O455,Sheet2!$O$2:$P$4,2,TRUE))</f>
        <v/>
      </c>
    </row>
    <row r="456" spans="2:19" x14ac:dyDescent="0.45">
      <c r="B456" t="str">
        <f>IF(A456="","",VLOOKUP(A456,Sheet2!$K$2:$L$365,2,FALSE))</f>
        <v/>
      </c>
      <c r="J456" s="2"/>
      <c r="S456" t="str">
        <f>IF(O456="","",VLOOKUP(O456,Sheet2!$O$2:$P$4,2,TRUE))</f>
        <v/>
      </c>
    </row>
    <row r="457" spans="2:19" x14ac:dyDescent="0.45">
      <c r="B457" t="str">
        <f>IF(A457="","",VLOOKUP(A457,Sheet2!$K$2:$L$365,2,FALSE))</f>
        <v/>
      </c>
      <c r="J457" s="2"/>
      <c r="S457" t="str">
        <f>IF(O457="","",VLOOKUP(O457,Sheet2!$O$2:$P$4,2,TRUE))</f>
        <v/>
      </c>
    </row>
    <row r="458" spans="2:19" x14ac:dyDescent="0.45">
      <c r="B458" t="str">
        <f>IF(A458="","",VLOOKUP(A458,Sheet2!$K$2:$L$365,2,FALSE))</f>
        <v/>
      </c>
      <c r="J458" s="2"/>
      <c r="S458" t="str">
        <f>IF(O458="","",VLOOKUP(O458,Sheet2!$O$2:$P$4,2,TRUE))</f>
        <v/>
      </c>
    </row>
    <row r="459" spans="2:19" x14ac:dyDescent="0.45">
      <c r="B459" t="str">
        <f>IF(A459="","",VLOOKUP(A459,Sheet2!$K$2:$L$365,2,FALSE))</f>
        <v/>
      </c>
      <c r="J459" s="2"/>
      <c r="S459" t="str">
        <f>IF(O459="","",VLOOKUP(O459,Sheet2!$O$2:$P$4,2,TRUE))</f>
        <v/>
      </c>
    </row>
    <row r="460" spans="2:19" x14ac:dyDescent="0.45">
      <c r="B460" t="str">
        <f>IF(A460="","",VLOOKUP(A460,Sheet2!$K$2:$L$365,2,FALSE))</f>
        <v/>
      </c>
      <c r="J460" s="2"/>
      <c r="S460" t="str">
        <f>IF(O460="","",VLOOKUP(O460,Sheet2!$O$2:$P$4,2,TRUE))</f>
        <v/>
      </c>
    </row>
    <row r="461" spans="2:19" x14ac:dyDescent="0.45">
      <c r="B461" t="str">
        <f>IF(A461="","",VLOOKUP(A461,Sheet2!$K$2:$L$365,2,FALSE))</f>
        <v/>
      </c>
      <c r="J461" s="2"/>
      <c r="S461" t="str">
        <f>IF(O461="","",VLOOKUP(O461,Sheet2!$O$2:$P$4,2,TRUE))</f>
        <v/>
      </c>
    </row>
    <row r="462" spans="2:19" x14ac:dyDescent="0.45">
      <c r="B462" t="str">
        <f>IF(A462="","",VLOOKUP(A462,Sheet2!$K$2:$L$365,2,FALSE))</f>
        <v/>
      </c>
      <c r="J462" s="2"/>
      <c r="S462" t="str">
        <f>IF(O462="","",VLOOKUP(O462,Sheet2!$O$2:$P$4,2,TRUE))</f>
        <v/>
      </c>
    </row>
    <row r="463" spans="2:19" x14ac:dyDescent="0.45">
      <c r="B463" t="str">
        <f>IF(A463="","",VLOOKUP(A463,Sheet2!$K$2:$L$365,2,FALSE))</f>
        <v/>
      </c>
      <c r="J463" s="2"/>
      <c r="S463" t="str">
        <f>IF(O463="","",VLOOKUP(O463,Sheet2!$O$2:$P$4,2,TRUE))</f>
        <v/>
      </c>
    </row>
    <row r="464" spans="2:19" x14ac:dyDescent="0.45">
      <c r="B464" t="str">
        <f>IF(A464="","",VLOOKUP(A464,Sheet2!$K$2:$L$365,2,FALSE))</f>
        <v/>
      </c>
      <c r="J464" s="2"/>
      <c r="S464" t="str">
        <f>IF(O464="","",VLOOKUP(O464,Sheet2!$O$2:$P$4,2,TRUE))</f>
        <v/>
      </c>
    </row>
    <row r="465" spans="2:19" x14ac:dyDescent="0.45">
      <c r="B465" t="str">
        <f>IF(A465="","",VLOOKUP(A465,Sheet2!$K$2:$L$365,2,FALSE))</f>
        <v/>
      </c>
      <c r="J465" s="2"/>
      <c r="S465" t="str">
        <f>IF(O465="","",VLOOKUP(O465,Sheet2!$O$2:$P$4,2,TRUE))</f>
        <v/>
      </c>
    </row>
    <row r="466" spans="2:19" x14ac:dyDescent="0.45">
      <c r="B466" t="str">
        <f>IF(A466="","",VLOOKUP(A466,Sheet2!$K$2:$L$365,2,FALSE))</f>
        <v/>
      </c>
      <c r="J466" s="2"/>
      <c r="S466" t="str">
        <f>IF(O466="","",VLOOKUP(O466,Sheet2!$O$2:$P$4,2,TRUE))</f>
        <v/>
      </c>
    </row>
    <row r="467" spans="2:19" x14ac:dyDescent="0.45">
      <c r="B467" t="str">
        <f>IF(A467="","",VLOOKUP(A467,Sheet2!$K$2:$L$365,2,FALSE))</f>
        <v/>
      </c>
      <c r="J467" s="2"/>
      <c r="S467" t="str">
        <f>IF(O467="","",VLOOKUP(O467,Sheet2!$O$2:$P$4,2,TRUE))</f>
        <v/>
      </c>
    </row>
    <row r="468" spans="2:19" x14ac:dyDescent="0.45">
      <c r="B468" t="str">
        <f>IF(A468="","",VLOOKUP(A468,Sheet2!$K$2:$L$365,2,FALSE))</f>
        <v/>
      </c>
      <c r="J468" s="2"/>
      <c r="S468" t="str">
        <f>IF(O468="","",VLOOKUP(O468,Sheet2!$O$2:$P$4,2,TRUE))</f>
        <v/>
      </c>
    </row>
    <row r="469" spans="2:19" x14ac:dyDescent="0.45">
      <c r="B469" t="str">
        <f>IF(A469="","",VLOOKUP(A469,Sheet2!$K$2:$L$365,2,FALSE))</f>
        <v/>
      </c>
      <c r="J469" s="2"/>
      <c r="S469" t="str">
        <f>IF(O469="","",VLOOKUP(O469,Sheet2!$O$2:$P$4,2,TRUE))</f>
        <v/>
      </c>
    </row>
    <row r="470" spans="2:19" x14ac:dyDescent="0.45">
      <c r="B470" t="str">
        <f>IF(A470="","",VLOOKUP(A470,Sheet2!$K$2:$L$365,2,FALSE))</f>
        <v/>
      </c>
      <c r="J470" s="2"/>
      <c r="S470" t="str">
        <f>IF(O470="","",VLOOKUP(O470,Sheet2!$O$2:$P$4,2,TRUE))</f>
        <v/>
      </c>
    </row>
    <row r="471" spans="2:19" x14ac:dyDescent="0.45">
      <c r="B471" t="str">
        <f>IF(A471="","",VLOOKUP(A471,Sheet2!$K$2:$L$365,2,FALSE))</f>
        <v/>
      </c>
      <c r="J471" s="2"/>
      <c r="S471" t="str">
        <f>IF(O471="","",VLOOKUP(O471,Sheet2!$O$2:$P$4,2,TRUE))</f>
        <v/>
      </c>
    </row>
    <row r="472" spans="2:19" x14ac:dyDescent="0.45">
      <c r="B472" t="str">
        <f>IF(A472="","",VLOOKUP(A472,Sheet2!$K$2:$L$365,2,FALSE))</f>
        <v/>
      </c>
      <c r="J472" s="2"/>
      <c r="S472" t="str">
        <f>IF(O472="","",VLOOKUP(O472,Sheet2!$O$2:$P$4,2,TRUE))</f>
        <v/>
      </c>
    </row>
    <row r="473" spans="2:19" x14ac:dyDescent="0.45">
      <c r="B473" t="str">
        <f>IF(A473="","",VLOOKUP(A473,Sheet2!$K$2:$L$365,2,FALSE))</f>
        <v/>
      </c>
      <c r="J473" s="2"/>
      <c r="S473" t="str">
        <f>IF(O473="","",VLOOKUP(O473,Sheet2!$O$2:$P$4,2,TRUE))</f>
        <v/>
      </c>
    </row>
    <row r="474" spans="2:19" x14ac:dyDescent="0.45">
      <c r="B474" t="str">
        <f>IF(A474="","",VLOOKUP(A474,Sheet2!$K$2:$L$365,2,FALSE))</f>
        <v/>
      </c>
      <c r="J474" s="2"/>
      <c r="S474" t="str">
        <f>IF(O474="","",VLOOKUP(O474,Sheet2!$O$2:$P$4,2,TRUE))</f>
        <v/>
      </c>
    </row>
    <row r="475" spans="2:19" x14ac:dyDescent="0.45">
      <c r="B475" t="str">
        <f>IF(A475="","",VLOOKUP(A475,Sheet2!$K$2:$L$365,2,FALSE))</f>
        <v/>
      </c>
      <c r="J475" s="2"/>
      <c r="S475" t="str">
        <f>IF(O475="","",VLOOKUP(O475,Sheet2!$O$2:$P$4,2,TRUE))</f>
        <v/>
      </c>
    </row>
    <row r="476" spans="2:19" x14ac:dyDescent="0.45">
      <c r="B476" t="str">
        <f>IF(A476="","",VLOOKUP(A476,Sheet2!$K$2:$L$365,2,FALSE))</f>
        <v/>
      </c>
      <c r="J476" s="2"/>
      <c r="S476" t="str">
        <f>IF(O476="","",VLOOKUP(O476,Sheet2!$O$2:$P$4,2,TRUE))</f>
        <v/>
      </c>
    </row>
    <row r="477" spans="2:19" x14ac:dyDescent="0.45">
      <c r="B477" t="str">
        <f>IF(A477="","",VLOOKUP(A477,Sheet2!$K$2:$L$365,2,FALSE))</f>
        <v/>
      </c>
      <c r="J477" s="2"/>
      <c r="S477" t="str">
        <f>IF(O477="","",VLOOKUP(O477,Sheet2!$O$2:$P$4,2,TRUE))</f>
        <v/>
      </c>
    </row>
    <row r="478" spans="2:19" x14ac:dyDescent="0.45">
      <c r="B478" t="str">
        <f>IF(A478="","",VLOOKUP(A478,Sheet2!$K$2:$L$365,2,FALSE))</f>
        <v/>
      </c>
      <c r="J478" s="2"/>
      <c r="S478" t="str">
        <f>IF(O478="","",VLOOKUP(O478,Sheet2!$O$2:$P$4,2,TRUE))</f>
        <v/>
      </c>
    </row>
    <row r="479" spans="2:19" x14ac:dyDescent="0.45">
      <c r="B479" t="str">
        <f>IF(A479="","",VLOOKUP(A479,Sheet2!$K$2:$L$365,2,FALSE))</f>
        <v/>
      </c>
      <c r="J479" s="2"/>
      <c r="S479" t="str">
        <f>IF(O479="","",VLOOKUP(O479,Sheet2!$O$2:$P$4,2,TRUE))</f>
        <v/>
      </c>
    </row>
    <row r="480" spans="2:19" x14ac:dyDescent="0.45">
      <c r="B480" t="str">
        <f>IF(A480="","",VLOOKUP(A480,Sheet2!$K$2:$L$365,2,FALSE))</f>
        <v/>
      </c>
      <c r="J480" s="2"/>
      <c r="S480" t="str">
        <f>IF(O480="","",VLOOKUP(O480,Sheet2!$O$2:$P$4,2,TRUE))</f>
        <v/>
      </c>
    </row>
    <row r="481" spans="2:19" x14ac:dyDescent="0.45">
      <c r="B481" t="str">
        <f>IF(A481="","",VLOOKUP(A481,Sheet2!$K$2:$L$365,2,FALSE))</f>
        <v/>
      </c>
      <c r="J481" s="2"/>
      <c r="S481" t="str">
        <f>IF(O481="","",VLOOKUP(O481,Sheet2!$O$2:$P$4,2,TRUE))</f>
        <v/>
      </c>
    </row>
    <row r="482" spans="2:19" x14ac:dyDescent="0.45">
      <c r="B482" t="str">
        <f>IF(A482="","",VLOOKUP(A482,Sheet2!$K$2:$L$365,2,FALSE))</f>
        <v/>
      </c>
      <c r="J482" s="2"/>
      <c r="S482" t="str">
        <f>IF(O482="","",VLOOKUP(O482,Sheet2!$O$2:$P$4,2,TRUE))</f>
        <v/>
      </c>
    </row>
    <row r="483" spans="2:19" x14ac:dyDescent="0.45">
      <c r="B483" t="str">
        <f>IF(A483="","",VLOOKUP(A483,Sheet2!$K$2:$L$365,2,FALSE))</f>
        <v/>
      </c>
      <c r="J483" s="2"/>
      <c r="S483" t="str">
        <f>IF(O483="","",VLOOKUP(O483,Sheet2!$O$2:$P$4,2,TRUE))</f>
        <v/>
      </c>
    </row>
    <row r="484" spans="2:19" x14ac:dyDescent="0.45">
      <c r="B484" t="str">
        <f>IF(A484="","",VLOOKUP(A484,Sheet2!$K$2:$L$365,2,FALSE))</f>
        <v/>
      </c>
      <c r="J484" s="2"/>
      <c r="S484" t="str">
        <f>IF(O484="","",VLOOKUP(O484,Sheet2!$O$2:$P$4,2,TRUE))</f>
        <v/>
      </c>
    </row>
    <row r="485" spans="2:19" x14ac:dyDescent="0.45">
      <c r="B485" t="str">
        <f>IF(A485="","",VLOOKUP(A485,Sheet2!$K$2:$L$365,2,FALSE))</f>
        <v/>
      </c>
      <c r="J485" s="2"/>
      <c r="S485" t="str">
        <f>IF(O485="","",VLOOKUP(O485,Sheet2!$O$2:$P$4,2,TRUE))</f>
        <v/>
      </c>
    </row>
    <row r="486" spans="2:19" x14ac:dyDescent="0.45">
      <c r="B486" t="str">
        <f>IF(A486="","",VLOOKUP(A486,Sheet2!$K$2:$L$365,2,FALSE))</f>
        <v/>
      </c>
      <c r="J486" s="2"/>
      <c r="S486" t="str">
        <f>IF(O486="","",VLOOKUP(O486,Sheet2!$O$2:$P$4,2,TRUE))</f>
        <v/>
      </c>
    </row>
    <row r="487" spans="2:19" x14ac:dyDescent="0.45">
      <c r="B487" t="str">
        <f>IF(A487="","",VLOOKUP(A487,Sheet2!$K$2:$L$365,2,FALSE))</f>
        <v/>
      </c>
      <c r="J487" s="2"/>
      <c r="S487" t="str">
        <f>IF(O487="","",VLOOKUP(O487,Sheet2!$O$2:$P$4,2,TRUE))</f>
        <v/>
      </c>
    </row>
    <row r="488" spans="2:19" x14ac:dyDescent="0.45">
      <c r="B488" t="str">
        <f>IF(A488="","",VLOOKUP(A488,Sheet2!$K$2:$L$365,2,FALSE))</f>
        <v/>
      </c>
      <c r="J488" s="2"/>
      <c r="S488" t="str">
        <f>IF(O488="","",VLOOKUP(O488,Sheet2!$O$2:$P$4,2,TRUE))</f>
        <v/>
      </c>
    </row>
    <row r="489" spans="2:19" x14ac:dyDescent="0.45">
      <c r="B489" t="str">
        <f>IF(A489="","",VLOOKUP(A489,Sheet2!$K$2:$L$365,2,FALSE))</f>
        <v/>
      </c>
      <c r="J489" s="2"/>
      <c r="S489" t="str">
        <f>IF(O489="","",VLOOKUP(O489,Sheet2!$O$2:$P$4,2,TRUE))</f>
        <v/>
      </c>
    </row>
    <row r="490" spans="2:19" x14ac:dyDescent="0.45">
      <c r="B490" t="str">
        <f>IF(A490="","",VLOOKUP(A490,Sheet2!$K$2:$L$365,2,FALSE))</f>
        <v/>
      </c>
      <c r="J490" s="2"/>
      <c r="S490" t="str">
        <f>IF(O490="","",VLOOKUP(O490,Sheet2!$O$2:$P$4,2,TRUE))</f>
        <v/>
      </c>
    </row>
    <row r="491" spans="2:19" x14ac:dyDescent="0.45">
      <c r="B491" t="str">
        <f>IF(A491="","",VLOOKUP(A491,Sheet2!$K$2:$L$365,2,FALSE))</f>
        <v/>
      </c>
      <c r="J491" s="2"/>
      <c r="S491" t="str">
        <f>IF(O491="","",VLOOKUP(O491,Sheet2!$O$2:$P$4,2,TRUE))</f>
        <v/>
      </c>
    </row>
    <row r="492" spans="2:19" x14ac:dyDescent="0.45">
      <c r="B492" t="str">
        <f>IF(A492="","",VLOOKUP(A492,Sheet2!$K$2:$L$365,2,FALSE))</f>
        <v/>
      </c>
      <c r="J492" s="2"/>
      <c r="S492" t="str">
        <f>IF(O492="","",VLOOKUP(O492,Sheet2!$O$2:$P$4,2,TRUE))</f>
        <v/>
      </c>
    </row>
    <row r="493" spans="2:19" x14ac:dyDescent="0.45">
      <c r="B493" t="str">
        <f>IF(A493="","",VLOOKUP(A493,Sheet2!$K$2:$L$365,2,FALSE))</f>
        <v/>
      </c>
      <c r="J493" s="2"/>
      <c r="S493" t="str">
        <f>IF(O493="","",VLOOKUP(O493,Sheet2!$O$2:$P$4,2,TRUE))</f>
        <v/>
      </c>
    </row>
    <row r="494" spans="2:19" x14ac:dyDescent="0.45">
      <c r="B494" t="str">
        <f>IF(A494="","",VLOOKUP(A494,Sheet2!$K$2:$L$365,2,FALSE))</f>
        <v/>
      </c>
      <c r="J494" s="2"/>
      <c r="S494" t="str">
        <f>IF(O494="","",VLOOKUP(O494,Sheet2!$O$2:$P$4,2,TRUE))</f>
        <v/>
      </c>
    </row>
    <row r="495" spans="2:19" x14ac:dyDescent="0.45">
      <c r="B495" t="str">
        <f>IF(A495="","",VLOOKUP(A495,Sheet2!$K$2:$L$365,2,FALSE))</f>
        <v/>
      </c>
      <c r="J495" s="2"/>
      <c r="S495" t="str">
        <f>IF(O495="","",VLOOKUP(O495,Sheet2!$O$2:$P$4,2,TRUE))</f>
        <v/>
      </c>
    </row>
    <row r="496" spans="2:19" x14ac:dyDescent="0.45">
      <c r="B496" t="str">
        <f>IF(A496="","",VLOOKUP(A496,Sheet2!$K$2:$L$365,2,FALSE))</f>
        <v/>
      </c>
      <c r="J496" s="2"/>
      <c r="S496" t="str">
        <f>IF(O496="","",VLOOKUP(O496,Sheet2!$O$2:$P$4,2,TRUE))</f>
        <v/>
      </c>
    </row>
    <row r="497" spans="2:19" x14ac:dyDescent="0.45">
      <c r="B497" t="str">
        <f>IF(A497="","",VLOOKUP(A497,Sheet2!$K$2:$L$365,2,FALSE))</f>
        <v/>
      </c>
      <c r="J497" s="2"/>
      <c r="S497" t="str">
        <f>IF(O497="","",VLOOKUP(O497,Sheet2!$O$2:$P$4,2,TRUE))</f>
        <v/>
      </c>
    </row>
    <row r="498" spans="2:19" x14ac:dyDescent="0.45">
      <c r="B498" t="str">
        <f>IF(A498="","",VLOOKUP(A498,Sheet2!$K$2:$L$365,2,FALSE))</f>
        <v/>
      </c>
      <c r="J498" s="2"/>
      <c r="S498" t="str">
        <f>IF(O498="","",VLOOKUP(O498,Sheet2!$O$2:$P$4,2,TRUE))</f>
        <v/>
      </c>
    </row>
    <row r="499" spans="2:19" x14ac:dyDescent="0.45">
      <c r="B499" t="str">
        <f>IF(A499="","",VLOOKUP(A499,Sheet2!$K$2:$L$365,2,FALSE))</f>
        <v/>
      </c>
      <c r="J499" s="2"/>
      <c r="S499" t="str">
        <f>IF(O499="","",VLOOKUP(O499,Sheet2!$O$2:$P$4,2,TRUE))</f>
        <v/>
      </c>
    </row>
    <row r="500" spans="2:19" x14ac:dyDescent="0.45">
      <c r="B500" t="str">
        <f>IF(A500="","",VLOOKUP(A500,Sheet2!$K$2:$L$365,2,FALSE))</f>
        <v/>
      </c>
      <c r="J500" s="2"/>
      <c r="S500" t="str">
        <f>IF(O500="","",VLOOKUP(O500,Sheet2!$O$2:$P$4,2,TRUE))</f>
        <v/>
      </c>
    </row>
    <row r="501" spans="2:19" x14ac:dyDescent="0.45">
      <c r="B501" t="str">
        <f>IF(A501="","",VLOOKUP(A501,Sheet2!$K$2:$L$365,2,FALSE))</f>
        <v/>
      </c>
      <c r="J501" s="2"/>
      <c r="S501" t="str">
        <f>IF(O501="","",VLOOKUP(O501,Sheet2!$O$2:$P$4,2,TRUE))</f>
        <v/>
      </c>
    </row>
    <row r="502" spans="2:19" x14ac:dyDescent="0.45">
      <c r="B502" t="str">
        <f>IF(A502="","",VLOOKUP(A502,Sheet2!$K$2:$L$365,2,FALSE))</f>
        <v/>
      </c>
      <c r="J502" s="2"/>
      <c r="S502" t="str">
        <f>IF(O502="","",VLOOKUP(O502,Sheet2!$O$2:$P$4,2,TRUE))</f>
        <v/>
      </c>
    </row>
    <row r="503" spans="2:19" x14ac:dyDescent="0.45">
      <c r="B503" t="str">
        <f>IF(A503="","",VLOOKUP(A503,Sheet2!$K$2:$L$365,2,FALSE))</f>
        <v/>
      </c>
      <c r="J503" s="2"/>
      <c r="S503" t="str">
        <f>IF(O503="","",VLOOKUP(O503,Sheet2!$O$2:$P$4,2,TRUE))</f>
        <v/>
      </c>
    </row>
    <row r="504" spans="2:19" x14ac:dyDescent="0.45">
      <c r="B504" t="str">
        <f>IF(A504="","",VLOOKUP(A504,Sheet2!$K$2:$L$365,2,FALSE))</f>
        <v/>
      </c>
      <c r="J504" s="2"/>
      <c r="S504" t="str">
        <f>IF(O504="","",VLOOKUP(O504,Sheet2!$O$2:$P$4,2,TRUE))</f>
        <v/>
      </c>
    </row>
    <row r="505" spans="2:19" x14ac:dyDescent="0.45">
      <c r="B505" t="str">
        <f>IF(A505="","",VLOOKUP(A505,Sheet2!$K$2:$L$365,2,FALSE))</f>
        <v/>
      </c>
      <c r="J505" s="2"/>
      <c r="S505" t="str">
        <f>IF(O505="","",VLOOKUP(O505,Sheet2!$O$2:$P$4,2,TRUE))</f>
        <v/>
      </c>
    </row>
    <row r="506" spans="2:19" x14ac:dyDescent="0.45">
      <c r="B506" t="str">
        <f>IF(A506="","",VLOOKUP(A506,Sheet2!$K$2:$L$365,2,FALSE))</f>
        <v/>
      </c>
      <c r="J506" s="2"/>
      <c r="S506" t="str">
        <f>IF(O506="","",VLOOKUP(O506,Sheet2!$O$2:$P$4,2,TRUE))</f>
        <v/>
      </c>
    </row>
    <row r="507" spans="2:19" x14ac:dyDescent="0.45">
      <c r="B507" t="str">
        <f>IF(A507="","",VLOOKUP(A507,Sheet2!$K$2:$L$365,2,FALSE))</f>
        <v/>
      </c>
      <c r="J507" s="2"/>
      <c r="S507" t="str">
        <f>IF(O507="","",VLOOKUP(O507,Sheet2!$O$2:$P$4,2,TRUE))</f>
        <v/>
      </c>
    </row>
    <row r="508" spans="2:19" x14ac:dyDescent="0.45">
      <c r="B508" t="str">
        <f>IF(A508="","",VLOOKUP(A508,Sheet2!$K$2:$L$365,2,FALSE))</f>
        <v/>
      </c>
      <c r="J508" s="2"/>
      <c r="S508" t="str">
        <f>IF(O508="","",VLOOKUP(O508,Sheet2!$O$2:$P$4,2,TRUE))</f>
        <v/>
      </c>
    </row>
    <row r="509" spans="2:19" x14ac:dyDescent="0.45">
      <c r="B509" t="str">
        <f>IF(A509="","",VLOOKUP(A509,Sheet2!$K$2:$L$365,2,FALSE))</f>
        <v/>
      </c>
      <c r="J509" s="2"/>
      <c r="S509" t="str">
        <f>IF(O509="","",VLOOKUP(O509,Sheet2!$O$2:$P$4,2,TRUE))</f>
        <v/>
      </c>
    </row>
    <row r="510" spans="2:19" x14ac:dyDescent="0.45">
      <c r="B510" t="str">
        <f>IF(A510="","",VLOOKUP(A510,Sheet2!$K$2:$L$365,2,FALSE))</f>
        <v/>
      </c>
      <c r="J510" s="2"/>
      <c r="S510" t="str">
        <f>IF(O510="","",VLOOKUP(O510,Sheet2!$O$2:$P$4,2,TRUE))</f>
        <v/>
      </c>
    </row>
    <row r="511" spans="2:19" x14ac:dyDescent="0.45">
      <c r="B511" t="str">
        <f>IF(A511="","",VLOOKUP(A511,Sheet2!$K$2:$L$365,2,FALSE))</f>
        <v/>
      </c>
      <c r="J511" s="2"/>
      <c r="S511" t="str">
        <f>IF(O511="","",VLOOKUP(O511,Sheet2!$O$2:$P$4,2,TRUE))</f>
        <v/>
      </c>
    </row>
    <row r="512" spans="2:19" x14ac:dyDescent="0.45">
      <c r="B512" t="str">
        <f>IF(A512="","",VLOOKUP(A512,Sheet2!$K$2:$L$365,2,FALSE))</f>
        <v/>
      </c>
      <c r="J512" s="2"/>
      <c r="S512" t="str">
        <f>IF(O512="","",VLOOKUP(O512,Sheet2!$O$2:$P$4,2,TRUE))</f>
        <v/>
      </c>
    </row>
    <row r="513" spans="2:19" x14ac:dyDescent="0.45">
      <c r="B513" t="str">
        <f>IF(A513="","",VLOOKUP(A513,Sheet2!$K$2:$L$365,2,FALSE))</f>
        <v/>
      </c>
      <c r="J513" s="2"/>
      <c r="S513" t="str">
        <f>IF(O513="","",VLOOKUP(O513,Sheet2!$O$2:$P$4,2,TRUE))</f>
        <v/>
      </c>
    </row>
    <row r="514" spans="2:19" x14ac:dyDescent="0.45">
      <c r="B514" t="str">
        <f>IF(A514="","",VLOOKUP(A514,Sheet2!$K$2:$L$365,2,FALSE))</f>
        <v/>
      </c>
      <c r="J514" s="2"/>
      <c r="S514" t="str">
        <f>IF(O514="","",VLOOKUP(O514,Sheet2!$O$2:$P$4,2,TRUE))</f>
        <v/>
      </c>
    </row>
    <row r="515" spans="2:19" x14ac:dyDescent="0.45">
      <c r="B515" t="str">
        <f>IF(A515="","",VLOOKUP(A515,Sheet2!$K$2:$L$365,2,FALSE))</f>
        <v/>
      </c>
      <c r="J515" s="2"/>
      <c r="S515" t="str">
        <f>IF(O515="","",VLOOKUP(O515,Sheet2!$O$2:$P$4,2,TRUE))</f>
        <v/>
      </c>
    </row>
    <row r="516" spans="2:19" x14ac:dyDescent="0.45">
      <c r="B516" t="str">
        <f>IF(A516="","",VLOOKUP(A516,Sheet2!$K$2:$L$365,2,FALSE))</f>
        <v/>
      </c>
      <c r="J516" s="2"/>
      <c r="S516" t="str">
        <f>IF(O516="","",VLOOKUP(O516,Sheet2!$O$2:$P$4,2,TRUE))</f>
        <v/>
      </c>
    </row>
    <row r="517" spans="2:19" x14ac:dyDescent="0.45">
      <c r="B517" t="str">
        <f>IF(A517="","",VLOOKUP(A517,Sheet2!$K$2:$L$365,2,FALSE))</f>
        <v/>
      </c>
      <c r="J517" s="2"/>
      <c r="S517" t="str">
        <f>IF(O517="","",VLOOKUP(O517,Sheet2!$O$2:$P$4,2,TRUE))</f>
        <v/>
      </c>
    </row>
    <row r="518" spans="2:19" x14ac:dyDescent="0.45">
      <c r="B518" t="str">
        <f>IF(A518="","",VLOOKUP(A518,Sheet2!$K$2:$L$365,2,FALSE))</f>
        <v/>
      </c>
      <c r="J518" s="2"/>
      <c r="S518" t="str">
        <f>IF(O518="","",VLOOKUP(O518,Sheet2!$O$2:$P$4,2,TRUE))</f>
        <v/>
      </c>
    </row>
    <row r="519" spans="2:19" x14ac:dyDescent="0.45">
      <c r="B519" t="str">
        <f>IF(A519="","",VLOOKUP(A519,Sheet2!$K$2:$L$365,2,FALSE))</f>
        <v/>
      </c>
      <c r="J519" s="2"/>
      <c r="S519" t="str">
        <f>IF(O519="","",VLOOKUP(O519,Sheet2!$O$2:$P$4,2,TRUE))</f>
        <v/>
      </c>
    </row>
    <row r="520" spans="2:19" x14ac:dyDescent="0.45">
      <c r="B520" t="str">
        <f>IF(A520="","",VLOOKUP(A520,Sheet2!$K$2:$L$365,2,FALSE))</f>
        <v/>
      </c>
      <c r="J520" s="2"/>
      <c r="S520" t="str">
        <f>IF(O520="","",VLOOKUP(O520,Sheet2!$O$2:$P$4,2,TRUE))</f>
        <v/>
      </c>
    </row>
    <row r="521" spans="2:19" x14ac:dyDescent="0.45">
      <c r="B521" t="str">
        <f>IF(A521="","",VLOOKUP(A521,Sheet2!$K$2:$L$365,2,FALSE))</f>
        <v/>
      </c>
      <c r="J521" s="2"/>
      <c r="S521" t="str">
        <f>IF(O521="","",VLOOKUP(O521,Sheet2!$O$2:$P$4,2,TRUE))</f>
        <v/>
      </c>
    </row>
    <row r="522" spans="2:19" x14ac:dyDescent="0.45">
      <c r="B522" t="str">
        <f>IF(A522="","",VLOOKUP(A522,Sheet2!$K$2:$L$365,2,FALSE))</f>
        <v/>
      </c>
      <c r="J522" s="2"/>
      <c r="S522" t="str">
        <f>IF(O522="","",VLOOKUP(O522,Sheet2!$O$2:$P$4,2,TRUE))</f>
        <v/>
      </c>
    </row>
    <row r="523" spans="2:19" x14ac:dyDescent="0.45">
      <c r="B523" t="str">
        <f>IF(A523="","",VLOOKUP(A523,Sheet2!$K$2:$L$365,2,FALSE))</f>
        <v/>
      </c>
      <c r="J523" s="2"/>
      <c r="S523" t="str">
        <f>IF(O523="","",VLOOKUP(O523,Sheet2!$O$2:$P$4,2,TRUE))</f>
        <v/>
      </c>
    </row>
  </sheetData>
  <dataConsolidate/>
  <mergeCells count="3">
    <mergeCell ref="A1:B1"/>
    <mergeCell ref="K1:S1"/>
    <mergeCell ref="C1:J1"/>
  </mergeCells>
  <dataValidations count="15">
    <dataValidation type="list" allowBlank="1" showInputMessage="1" showErrorMessage="1" sqref="R397:R523" xr:uid="{CEBE7769-EE26-441A-8131-3A773D5CC834}">
      <formula1>"AM,PM"</formula1>
    </dataValidation>
    <dataValidation type="list" allowBlank="1" showInputMessage="1" showErrorMessage="1" sqref="K522:M523" xr:uid="{E6BBBD4C-B66C-45A9-B09F-66540B05CE82}">
      <formula1>"Fixed Term, Luchtime, Permanent"</formula1>
    </dataValidation>
    <dataValidation type="decimal" allowBlank="1" showInputMessage="1" showErrorMessage="1" error="Please enter the number of days" prompt="Please enter the number of days" sqref="Q1:Q1048576" xr:uid="{7D29F351-080F-4386-BDC3-4808AE06D5F4}">
      <formula1>0</formula1>
      <formula2>100</formula2>
    </dataValidation>
    <dataValidation type="date" allowBlank="1" showInputMessage="1" showErrorMessage="1" error="Please only enter a date in the format dd/mm/yyyy" prompt="Please only enter a date in the format dd/mm/yyyy" sqref="O1:P1048576" xr:uid="{EC5AAE91-6520-4AB5-ABE0-43B8BFEBBE16}">
      <formula1>43831</formula1>
      <formula2>45658</formula2>
    </dataValidation>
    <dataValidation allowBlank="1" showInputMessage="1" showErrorMessage="1" prompt="Please enter the Unique Pupil Number_x000a__x000a_" sqref="C1:C1048576" xr:uid="{64CBF554-6D18-4932-B6EB-0B28EF66F76D}"/>
    <dataValidation allowBlank="1" showInputMessage="1" showErrorMessage="1" prompt="Please enter the pupils surname" sqref="D2:D1048576" xr:uid="{268DC4B2-4535-48ED-803A-86E147F0328F}"/>
    <dataValidation allowBlank="1" showInputMessage="1" showErrorMessage="1" prompt="Please enter the pupils forename" sqref="E2:E1048576" xr:uid="{331E5F1C-25D0-433A-98E9-BA81C72EE354}"/>
    <dataValidation type="list" allowBlank="1" showInputMessage="1" showErrorMessage="1" prompt="Please select from the dropdown list" sqref="K3:K521 L298:M521" xr:uid="{833D09EC-85A2-40F3-B49B-603EA7D8ACE3}">
      <formula1>"Fixed Term, Luchtime, Permanent"</formula1>
    </dataValidation>
    <dataValidation type="list" allowBlank="1" showInputMessage="1" showErrorMessage="1" prompt="Please select from the dropdown list" sqref="R3:R396" xr:uid="{5E76D346-465C-4208-8F80-942FFCA4630C}">
      <formula1>"AM,PM"</formula1>
    </dataValidation>
    <dataValidation type="date" allowBlank="1" showInputMessage="1" showErrorMessage="1" prompt="Please enter the pupils DoB in the fomat dd/mm/yyyy" sqref="F2:F1048576" xr:uid="{9474FC4C-BF5E-4428-9DC7-E7C592C2BAFC}">
      <formula1>37530</formula1>
      <formula2>43374</formula2>
    </dataValidation>
    <dataValidation type="list" allowBlank="1" showInputMessage="1" showErrorMessage="1" prompt="Please select from the drop down list" sqref="G2:G1048576" xr:uid="{DE1B3502-1A50-45EA-A1AE-B093968CA5BD}">
      <formula1>"None, EHCP, SEN Support"</formula1>
    </dataValidation>
    <dataValidation allowBlank="1" showInputMessage="1" showErrorMessage="1" prompt="Please enter the SEND Start date in the fomat dd/mm/yyyy" sqref="I526:I1048576 H2:H1048576" xr:uid="{822644BA-C118-40A4-A9C8-3FF71BCC9EC4}"/>
    <dataValidation allowBlank="1" showInputMessage="1" showErrorMessage="1" prompt="Please enter PEX rescinded date in the fomat dd/mm/yyyy" sqref="J3:J523" xr:uid="{20A52E84-466D-4634-9C0F-175B3E87B8B5}"/>
    <dataValidation type="list" allowBlank="1" showInputMessage="1" showErrorMessage="1" prompt="Please select from the drop down list" sqref="I3:I525" xr:uid="{7E648ABD-1C69-4F72-B47C-8B7F8FB0B8E2}">
      <formula1>"None, CIN, CIC, CP"</formula1>
    </dataValidation>
    <dataValidation type="list" allowBlank="1" showInputMessage="1" showErrorMessage="1" prompt="Please select from the drop down list" sqref="I2" xr:uid="{C764DC8B-0AB7-4678-B6A3-55AF454BC3D3}">
      <formula1>"Social Care Status"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EC0FA66-3648-45AC-8189-4E11EED32A00}">
          <x14:formula1>
            <xm:f>Sheet2!$B$14:$B$30</xm:f>
          </x14:formula1>
          <xm:sqref>N389:N523</xm:sqref>
        </x14:dataValidation>
        <x14:dataValidation type="list" allowBlank="1" showInputMessage="1" showErrorMessage="1" xr:uid="{73D79839-1180-431B-8ED6-9A9E6BB885F4}">
          <x14:formula1>
            <xm:f>Sheet2!$K$2:$K$365</xm:f>
          </x14:formula1>
          <xm:sqref>A353:A523</xm:sqref>
        </x14:dataValidation>
        <x14:dataValidation type="list" allowBlank="1" showInputMessage="1" showErrorMessage="1" prompt="Please pick the school name from the dropdown list" xr:uid="{A3046D47-BE42-48B7-8A78-DA167CA52188}">
          <x14:formula1>
            <xm:f>Sheet2!$K$2:$K$365</xm:f>
          </x14:formula1>
          <xm:sqref>A3:A352</xm:sqref>
        </x14:dataValidation>
        <x14:dataValidation type="list" allowBlank="1" showInputMessage="1" showErrorMessage="1" prompt="Please select from the dropdown list" xr:uid="{232F6B2F-88B8-4215-BC50-3ACBE2AE5C7E}">
          <x14:formula1>
            <xm:f>Sheet2!$B$14:$B$30</xm:f>
          </x14:formula1>
          <xm:sqref>L3:M297 N3:N388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06130-B7B9-4724-9251-A01EEF69EC92}">
  <sheetPr codeName="Sheet3"/>
  <dimension ref="A1:T365"/>
  <sheetViews>
    <sheetView topLeftCell="C241" workbookViewId="0">
      <selection activeCell="L313" sqref="L313"/>
    </sheetView>
  </sheetViews>
  <sheetFormatPr defaultRowHeight="14.25" x14ac:dyDescent="0.45"/>
  <cols>
    <col min="1" max="1" width="5.265625" bestFit="1" customWidth="1"/>
    <col min="2" max="2" width="31.1328125" bestFit="1" customWidth="1"/>
    <col min="3" max="3" width="8.59765625" bestFit="1" customWidth="1"/>
    <col min="4" max="4" width="79.3984375" bestFit="1" customWidth="1"/>
    <col min="5" max="5" width="10.1328125" customWidth="1"/>
    <col min="11" max="11" width="81.59765625" bestFit="1" customWidth="1"/>
    <col min="15" max="15" width="10.73046875" bestFit="1" customWidth="1"/>
    <col min="16" max="16" width="14.1328125" bestFit="1" customWidth="1"/>
  </cols>
  <sheetData>
    <row r="1" spans="1:20" s="1" customFormat="1" x14ac:dyDescent="0.4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G1" s="4" t="s">
        <v>110</v>
      </c>
      <c r="H1" s="4" t="s">
        <v>111</v>
      </c>
      <c r="I1" s="4" t="s">
        <v>112</v>
      </c>
      <c r="J1" s="4" t="s">
        <v>113</v>
      </c>
      <c r="K1" s="4" t="s">
        <v>114</v>
      </c>
      <c r="O1" s="1" t="s">
        <v>479</v>
      </c>
      <c r="P1" s="1" t="s">
        <v>109</v>
      </c>
    </row>
    <row r="2" spans="1:20" x14ac:dyDescent="0.45">
      <c r="A2" s="3" t="s">
        <v>19</v>
      </c>
      <c r="B2" s="3" t="s">
        <v>20</v>
      </c>
      <c r="C2" s="3" t="s">
        <v>21</v>
      </c>
      <c r="D2" s="3" t="s">
        <v>22</v>
      </c>
      <c r="E2" s="3" t="s">
        <v>23</v>
      </c>
      <c r="G2" s="4">
        <v>4049</v>
      </c>
      <c r="H2" s="4">
        <v>147063</v>
      </c>
      <c r="I2" s="4">
        <v>935</v>
      </c>
      <c r="J2" s="4" t="s">
        <v>115</v>
      </c>
      <c r="K2" s="4" t="s">
        <v>116</v>
      </c>
      <c r="L2">
        <f>G2</f>
        <v>4049</v>
      </c>
      <c r="O2" s="2">
        <v>44075</v>
      </c>
      <c r="P2">
        <v>2020</v>
      </c>
      <c r="T2" s="1" t="s">
        <v>505</v>
      </c>
    </row>
    <row r="3" spans="1:20" x14ac:dyDescent="0.45">
      <c r="A3" s="3" t="s">
        <v>24</v>
      </c>
      <c r="B3" s="3" t="s">
        <v>25</v>
      </c>
      <c r="C3" s="3" t="s">
        <v>21</v>
      </c>
      <c r="D3" s="3" t="s">
        <v>22</v>
      </c>
      <c r="E3" s="3" t="s">
        <v>23</v>
      </c>
      <c r="G3" s="4">
        <v>2220</v>
      </c>
      <c r="H3" s="4">
        <v>145698</v>
      </c>
      <c r="I3" s="4">
        <v>935</v>
      </c>
      <c r="J3" s="4" t="s">
        <v>115</v>
      </c>
      <c r="K3" s="4" t="s">
        <v>117</v>
      </c>
      <c r="L3">
        <f t="shared" ref="L3:L66" si="0">G3</f>
        <v>2220</v>
      </c>
      <c r="O3" s="2">
        <v>44440</v>
      </c>
      <c r="P3">
        <v>2021</v>
      </c>
      <c r="T3" s="1" t="s">
        <v>506</v>
      </c>
    </row>
    <row r="4" spans="1:20" x14ac:dyDescent="0.45">
      <c r="A4" s="3" t="s">
        <v>35</v>
      </c>
      <c r="B4" s="3" t="s">
        <v>36</v>
      </c>
      <c r="C4" s="3" t="s">
        <v>21</v>
      </c>
      <c r="D4" s="3" t="s">
        <v>22</v>
      </c>
      <c r="E4" s="3" t="s">
        <v>23</v>
      </c>
      <c r="G4" s="4">
        <v>2138</v>
      </c>
      <c r="H4" s="4">
        <v>124631</v>
      </c>
      <c r="I4" s="4">
        <v>935</v>
      </c>
      <c r="J4" s="4" t="s">
        <v>115</v>
      </c>
      <c r="K4" s="4" t="s">
        <v>118</v>
      </c>
      <c r="L4">
        <f t="shared" si="0"/>
        <v>2138</v>
      </c>
      <c r="O4" s="2">
        <v>44805</v>
      </c>
      <c r="P4">
        <v>2022</v>
      </c>
      <c r="T4" s="1" t="s">
        <v>507</v>
      </c>
    </row>
    <row r="5" spans="1:20" x14ac:dyDescent="0.45">
      <c r="A5" s="3" t="s">
        <v>41</v>
      </c>
      <c r="B5" s="3" t="s">
        <v>42</v>
      </c>
      <c r="C5" s="3"/>
      <c r="D5" s="3" t="s">
        <v>43</v>
      </c>
      <c r="E5" s="3" t="s">
        <v>23</v>
      </c>
      <c r="G5" s="4">
        <v>6084</v>
      </c>
      <c r="H5" s="4">
        <v>130854</v>
      </c>
      <c r="I5" s="4">
        <v>935</v>
      </c>
      <c r="J5" s="4" t="s">
        <v>115</v>
      </c>
      <c r="K5" s="4" t="s">
        <v>119</v>
      </c>
      <c r="L5">
        <f t="shared" si="0"/>
        <v>6084</v>
      </c>
      <c r="T5" s="1" t="s">
        <v>509</v>
      </c>
    </row>
    <row r="6" spans="1:20" x14ac:dyDescent="0.45">
      <c r="A6" s="3" t="s">
        <v>44</v>
      </c>
      <c r="B6" s="3" t="s">
        <v>45</v>
      </c>
      <c r="C6" s="3" t="s">
        <v>21</v>
      </c>
      <c r="D6" s="3" t="s">
        <v>22</v>
      </c>
      <c r="E6" s="3" t="s">
        <v>23</v>
      </c>
      <c r="G6" s="4">
        <v>3000</v>
      </c>
      <c r="H6" s="4">
        <v>124686</v>
      </c>
      <c r="I6" s="4">
        <v>935</v>
      </c>
      <c r="J6" s="4" t="s">
        <v>115</v>
      </c>
      <c r="K6" s="4" t="s">
        <v>120</v>
      </c>
      <c r="L6">
        <f t="shared" si="0"/>
        <v>3000</v>
      </c>
    </row>
    <row r="7" spans="1:20" x14ac:dyDescent="0.45">
      <c r="A7" s="3" t="s">
        <v>49</v>
      </c>
      <c r="B7" s="3" t="s">
        <v>50</v>
      </c>
      <c r="C7" s="3" t="s">
        <v>39</v>
      </c>
      <c r="D7" s="3" t="s">
        <v>40</v>
      </c>
      <c r="E7" s="3" t="s">
        <v>23</v>
      </c>
      <c r="G7" s="4">
        <v>1103</v>
      </c>
      <c r="H7" s="4">
        <v>146422</v>
      </c>
      <c r="I7" s="4">
        <v>935</v>
      </c>
      <c r="J7" s="4" t="s">
        <v>115</v>
      </c>
      <c r="K7" s="4" t="s">
        <v>121</v>
      </c>
      <c r="L7">
        <f t="shared" si="0"/>
        <v>1103</v>
      </c>
    </row>
    <row r="8" spans="1:20" x14ac:dyDescent="0.45">
      <c r="A8" s="3" t="s">
        <v>62</v>
      </c>
      <c r="B8" s="3" t="s">
        <v>63</v>
      </c>
      <c r="C8" s="3" t="s">
        <v>21</v>
      </c>
      <c r="D8" s="3" t="s">
        <v>22</v>
      </c>
      <c r="E8" s="3" t="s">
        <v>23</v>
      </c>
      <c r="G8" s="4">
        <v>4043</v>
      </c>
      <c r="H8" s="4">
        <v>141236</v>
      </c>
      <c r="I8" s="4">
        <v>935</v>
      </c>
      <c r="J8" s="4" t="s">
        <v>115</v>
      </c>
      <c r="K8" s="4" t="s">
        <v>122</v>
      </c>
      <c r="L8">
        <f t="shared" si="0"/>
        <v>4043</v>
      </c>
    </row>
    <row r="9" spans="1:20" x14ac:dyDescent="0.45">
      <c r="A9" s="3" t="s">
        <v>87</v>
      </c>
      <c r="B9" s="3" t="s">
        <v>88</v>
      </c>
      <c r="C9" s="3" t="s">
        <v>21</v>
      </c>
      <c r="D9" s="3" t="s">
        <v>22</v>
      </c>
      <c r="E9" s="3" t="s">
        <v>23</v>
      </c>
      <c r="G9" s="4">
        <v>2058</v>
      </c>
      <c r="H9" s="4">
        <v>144211</v>
      </c>
      <c r="I9" s="4">
        <v>935</v>
      </c>
      <c r="J9" s="4" t="s">
        <v>115</v>
      </c>
      <c r="K9" s="4" t="s">
        <v>123</v>
      </c>
      <c r="L9">
        <f t="shared" si="0"/>
        <v>2058</v>
      </c>
    </row>
    <row r="10" spans="1:20" x14ac:dyDescent="0.45">
      <c r="A10" s="3" t="s">
        <v>89</v>
      </c>
      <c r="B10" s="3" t="s">
        <v>90</v>
      </c>
      <c r="C10" s="3" t="s">
        <v>21</v>
      </c>
      <c r="D10" s="3" t="s">
        <v>22</v>
      </c>
      <c r="E10" s="3" t="s">
        <v>23</v>
      </c>
      <c r="G10" s="4">
        <v>1111</v>
      </c>
      <c r="H10" s="4">
        <v>144879</v>
      </c>
      <c r="I10" s="4">
        <v>935</v>
      </c>
      <c r="J10" s="4" t="s">
        <v>115</v>
      </c>
      <c r="K10" s="4" t="s">
        <v>124</v>
      </c>
      <c r="L10">
        <f t="shared" si="0"/>
        <v>1111</v>
      </c>
    </row>
    <row r="11" spans="1:20" x14ac:dyDescent="0.45">
      <c r="A11" s="3" t="s">
        <v>99</v>
      </c>
      <c r="B11" s="3" t="s">
        <v>100</v>
      </c>
      <c r="C11" s="3" t="s">
        <v>21</v>
      </c>
      <c r="D11" s="3" t="s">
        <v>22</v>
      </c>
      <c r="E11" s="3" t="s">
        <v>23</v>
      </c>
      <c r="G11" s="4">
        <v>3331</v>
      </c>
      <c r="H11" s="4">
        <v>145693</v>
      </c>
      <c r="I11" s="4">
        <v>935</v>
      </c>
      <c r="J11" s="4" t="s">
        <v>115</v>
      </c>
      <c r="K11" s="4" t="s">
        <v>125</v>
      </c>
      <c r="L11">
        <f t="shared" si="0"/>
        <v>3331</v>
      </c>
    </row>
    <row r="12" spans="1:20" x14ac:dyDescent="0.45">
      <c r="A12" s="3" t="s">
        <v>105</v>
      </c>
      <c r="B12" s="3" t="s">
        <v>106</v>
      </c>
      <c r="C12" s="3" t="s">
        <v>21</v>
      </c>
      <c r="D12" s="3" t="s">
        <v>22</v>
      </c>
      <c r="E12" s="3" t="s">
        <v>23</v>
      </c>
      <c r="G12" s="4">
        <v>2222</v>
      </c>
      <c r="H12" s="4">
        <v>146086</v>
      </c>
      <c r="I12" s="4">
        <v>935</v>
      </c>
      <c r="J12" s="4" t="s">
        <v>115</v>
      </c>
      <c r="K12" s="4" t="s">
        <v>126</v>
      </c>
      <c r="L12">
        <f t="shared" si="0"/>
        <v>2222</v>
      </c>
    </row>
    <row r="13" spans="1:20" x14ac:dyDescent="0.45">
      <c r="A13" s="3" t="s">
        <v>107</v>
      </c>
      <c r="B13" s="3" t="s">
        <v>108</v>
      </c>
      <c r="C13" s="3" t="s">
        <v>21</v>
      </c>
      <c r="D13" s="3" t="s">
        <v>22</v>
      </c>
      <c r="E13" s="3" t="s">
        <v>23</v>
      </c>
      <c r="G13" s="4">
        <v>3043</v>
      </c>
      <c r="H13" s="4">
        <v>124706</v>
      </c>
      <c r="I13" s="4">
        <v>935</v>
      </c>
      <c r="J13" s="4" t="s">
        <v>115</v>
      </c>
      <c r="K13" s="4" t="s">
        <v>127</v>
      </c>
      <c r="L13">
        <f t="shared" si="0"/>
        <v>3043</v>
      </c>
    </row>
    <row r="14" spans="1:20" x14ac:dyDescent="0.45">
      <c r="A14" t="s">
        <v>26</v>
      </c>
      <c r="B14" t="s">
        <v>27</v>
      </c>
      <c r="C14" t="s">
        <v>28</v>
      </c>
      <c r="D14" t="s">
        <v>29</v>
      </c>
      <c r="E14" t="s">
        <v>30</v>
      </c>
      <c r="G14" s="4">
        <v>2060</v>
      </c>
      <c r="H14" s="4">
        <v>143359</v>
      </c>
      <c r="I14" s="4">
        <v>935</v>
      </c>
      <c r="J14" s="4" t="s">
        <v>115</v>
      </c>
      <c r="K14" s="4" t="s">
        <v>128</v>
      </c>
      <c r="L14">
        <f t="shared" si="0"/>
        <v>2060</v>
      </c>
    </row>
    <row r="15" spans="1:20" x14ac:dyDescent="0.45">
      <c r="A15" t="s">
        <v>31</v>
      </c>
      <c r="B15" t="s">
        <v>32</v>
      </c>
      <c r="C15" t="s">
        <v>33</v>
      </c>
      <c r="D15" t="s">
        <v>34</v>
      </c>
      <c r="E15" t="s">
        <v>30</v>
      </c>
      <c r="G15" s="4">
        <v>3002</v>
      </c>
      <c r="H15" s="4">
        <v>143056</v>
      </c>
      <c r="I15" s="4">
        <v>935</v>
      </c>
      <c r="J15" s="4" t="s">
        <v>115</v>
      </c>
      <c r="K15" s="4" t="s">
        <v>129</v>
      </c>
      <c r="L15">
        <f t="shared" si="0"/>
        <v>3002</v>
      </c>
    </row>
    <row r="16" spans="1:20" x14ac:dyDescent="0.45">
      <c r="A16" t="s">
        <v>37</v>
      </c>
      <c r="B16" t="s">
        <v>38</v>
      </c>
      <c r="C16" t="s">
        <v>39</v>
      </c>
      <c r="D16" t="s">
        <v>40</v>
      </c>
      <c r="E16" t="s">
        <v>30</v>
      </c>
      <c r="G16" s="4">
        <v>2208</v>
      </c>
      <c r="H16" s="4">
        <v>144828</v>
      </c>
      <c r="I16" s="4">
        <v>935</v>
      </c>
      <c r="J16" s="4" t="s">
        <v>115</v>
      </c>
      <c r="K16" s="4" t="s">
        <v>130</v>
      </c>
      <c r="L16">
        <f t="shared" si="0"/>
        <v>2208</v>
      </c>
    </row>
    <row r="17" spans="1:12" x14ac:dyDescent="0.45">
      <c r="A17" t="s">
        <v>44</v>
      </c>
      <c r="B17" t="s">
        <v>46</v>
      </c>
      <c r="C17" t="s">
        <v>47</v>
      </c>
      <c r="D17" t="s">
        <v>48</v>
      </c>
      <c r="E17" t="s">
        <v>30</v>
      </c>
      <c r="G17" s="4">
        <v>3003</v>
      </c>
      <c r="H17" s="4">
        <v>124688</v>
      </c>
      <c r="I17" s="4">
        <v>935</v>
      </c>
      <c r="J17" s="4" t="s">
        <v>115</v>
      </c>
      <c r="K17" s="4" t="s">
        <v>131</v>
      </c>
      <c r="L17">
        <f t="shared" si="0"/>
        <v>3003</v>
      </c>
    </row>
    <row r="18" spans="1:12" x14ac:dyDescent="0.45">
      <c r="A18" t="s">
        <v>51</v>
      </c>
      <c r="B18" t="s">
        <v>52</v>
      </c>
      <c r="C18" t="s">
        <v>51</v>
      </c>
      <c r="D18" t="s">
        <v>53</v>
      </c>
      <c r="E18" t="s">
        <v>30</v>
      </c>
      <c r="G18" s="4">
        <v>3004</v>
      </c>
      <c r="H18" s="4">
        <v>124689</v>
      </c>
      <c r="I18" s="4">
        <v>935</v>
      </c>
      <c r="J18" s="4" t="s">
        <v>115</v>
      </c>
      <c r="K18" s="4" t="s">
        <v>132</v>
      </c>
      <c r="L18">
        <f t="shared" si="0"/>
        <v>3004</v>
      </c>
    </row>
    <row r="19" spans="1:12" x14ac:dyDescent="0.45">
      <c r="A19" t="s">
        <v>54</v>
      </c>
      <c r="B19" t="s">
        <v>55</v>
      </c>
      <c r="C19" t="s">
        <v>54</v>
      </c>
      <c r="D19" t="s">
        <v>56</v>
      </c>
      <c r="E19" t="s">
        <v>30</v>
      </c>
      <c r="G19" s="4">
        <v>3005</v>
      </c>
      <c r="H19" s="4">
        <v>124690</v>
      </c>
      <c r="I19" s="4">
        <v>935</v>
      </c>
      <c r="J19" s="4" t="s">
        <v>115</v>
      </c>
      <c r="K19" s="4" t="s">
        <v>133</v>
      </c>
      <c r="L19">
        <f t="shared" si="0"/>
        <v>3005</v>
      </c>
    </row>
    <row r="20" spans="1:12" x14ac:dyDescent="0.45">
      <c r="A20" t="s">
        <v>57</v>
      </c>
      <c r="B20" t="s">
        <v>58</v>
      </c>
      <c r="C20" t="s">
        <v>57</v>
      </c>
      <c r="D20" t="s">
        <v>59</v>
      </c>
      <c r="E20" t="s">
        <v>30</v>
      </c>
      <c r="G20" s="4">
        <v>3074</v>
      </c>
      <c r="H20" s="4">
        <v>124719</v>
      </c>
      <c r="I20" s="4">
        <v>935</v>
      </c>
      <c r="J20" s="4" t="s">
        <v>115</v>
      </c>
      <c r="K20" s="4" t="s">
        <v>134</v>
      </c>
      <c r="L20">
        <f t="shared" si="0"/>
        <v>3074</v>
      </c>
    </row>
    <row r="21" spans="1:12" x14ac:dyDescent="0.45">
      <c r="A21" t="s">
        <v>60</v>
      </c>
      <c r="B21" t="s">
        <v>61</v>
      </c>
      <c r="C21" t="s">
        <v>21</v>
      </c>
      <c r="D21" t="s">
        <v>22</v>
      </c>
      <c r="E21" t="s">
        <v>30</v>
      </c>
      <c r="G21" s="4">
        <v>2092</v>
      </c>
      <c r="H21" s="4">
        <v>124595</v>
      </c>
      <c r="I21" s="4">
        <v>935</v>
      </c>
      <c r="J21" s="4" t="s">
        <v>115</v>
      </c>
      <c r="K21" s="4" t="s">
        <v>135</v>
      </c>
      <c r="L21">
        <f t="shared" si="0"/>
        <v>2092</v>
      </c>
    </row>
    <row r="22" spans="1:12" x14ac:dyDescent="0.45">
      <c r="A22" t="s">
        <v>64</v>
      </c>
      <c r="B22" t="s">
        <v>65</v>
      </c>
      <c r="C22" t="s">
        <v>64</v>
      </c>
      <c r="D22" t="s">
        <v>66</v>
      </c>
      <c r="E22" t="s">
        <v>30</v>
      </c>
      <c r="G22" s="4">
        <v>2931</v>
      </c>
      <c r="H22" s="4">
        <v>133605</v>
      </c>
      <c r="I22" s="4">
        <v>935</v>
      </c>
      <c r="J22" s="4" t="s">
        <v>115</v>
      </c>
      <c r="K22" s="4" t="s">
        <v>136</v>
      </c>
      <c r="L22">
        <f t="shared" si="0"/>
        <v>2931</v>
      </c>
    </row>
    <row r="23" spans="1:12" x14ac:dyDescent="0.45">
      <c r="A23" t="s">
        <v>67</v>
      </c>
      <c r="B23" t="s">
        <v>68</v>
      </c>
      <c r="C23" t="s">
        <v>69</v>
      </c>
      <c r="D23" t="s">
        <v>70</v>
      </c>
      <c r="E23" t="s">
        <v>30</v>
      </c>
      <c r="G23" s="4">
        <v>2078</v>
      </c>
      <c r="H23" s="4">
        <v>142017</v>
      </c>
      <c r="I23" s="4">
        <v>935</v>
      </c>
      <c r="J23" s="4" t="s">
        <v>115</v>
      </c>
      <c r="K23" s="4" t="s">
        <v>137</v>
      </c>
      <c r="L23">
        <f t="shared" si="0"/>
        <v>2078</v>
      </c>
    </row>
    <row r="24" spans="1:12" x14ac:dyDescent="0.45">
      <c r="A24" t="s">
        <v>71</v>
      </c>
      <c r="B24" t="s">
        <v>72</v>
      </c>
      <c r="C24" t="s">
        <v>73</v>
      </c>
      <c r="D24" t="s">
        <v>74</v>
      </c>
      <c r="E24" t="s">
        <v>30</v>
      </c>
      <c r="G24" s="4">
        <v>2200</v>
      </c>
      <c r="H24" s="4">
        <v>144275</v>
      </c>
      <c r="I24" s="4">
        <v>935</v>
      </c>
      <c r="J24" s="4" t="s">
        <v>115</v>
      </c>
      <c r="K24" s="4" t="s">
        <v>138</v>
      </c>
      <c r="L24">
        <f t="shared" si="0"/>
        <v>2200</v>
      </c>
    </row>
    <row r="25" spans="1:12" x14ac:dyDescent="0.45">
      <c r="A25" t="s">
        <v>75</v>
      </c>
      <c r="B25" t="s">
        <v>76</v>
      </c>
      <c r="C25" t="s">
        <v>77</v>
      </c>
      <c r="D25" t="s">
        <v>78</v>
      </c>
      <c r="E25" t="s">
        <v>30</v>
      </c>
      <c r="G25" s="4">
        <v>3075</v>
      </c>
      <c r="H25" s="4">
        <v>124720</v>
      </c>
      <c r="I25" s="4">
        <v>935</v>
      </c>
      <c r="J25" s="4" t="s">
        <v>115</v>
      </c>
      <c r="K25" s="4" t="s">
        <v>139</v>
      </c>
      <c r="L25">
        <f t="shared" si="0"/>
        <v>3075</v>
      </c>
    </row>
    <row r="26" spans="1:12" x14ac:dyDescent="0.45">
      <c r="A26" t="s">
        <v>79</v>
      </c>
      <c r="B26" t="s">
        <v>80</v>
      </c>
      <c r="C26" t="s">
        <v>81</v>
      </c>
      <c r="D26" t="s">
        <v>82</v>
      </c>
      <c r="E26" t="s">
        <v>30</v>
      </c>
      <c r="G26" s="4">
        <v>8290</v>
      </c>
      <c r="H26" s="4">
        <v>133157</v>
      </c>
      <c r="I26" s="4">
        <v>935</v>
      </c>
      <c r="J26" s="4" t="s">
        <v>115</v>
      </c>
      <c r="K26" s="4" t="s">
        <v>140</v>
      </c>
      <c r="L26">
        <f t="shared" si="0"/>
        <v>8290</v>
      </c>
    </row>
    <row r="27" spans="1:12" x14ac:dyDescent="0.45">
      <c r="A27" t="s">
        <v>83</v>
      </c>
      <c r="B27" t="s">
        <v>84</v>
      </c>
      <c r="C27" t="s">
        <v>85</v>
      </c>
      <c r="D27" t="s">
        <v>86</v>
      </c>
      <c r="E27" t="s">
        <v>30</v>
      </c>
      <c r="G27" s="4">
        <v>3076</v>
      </c>
      <c r="H27" s="4">
        <v>124721</v>
      </c>
      <c r="I27" s="4">
        <v>935</v>
      </c>
      <c r="J27" s="4" t="s">
        <v>115</v>
      </c>
      <c r="K27" s="4" t="s">
        <v>141</v>
      </c>
      <c r="L27">
        <f t="shared" si="0"/>
        <v>3076</v>
      </c>
    </row>
    <row r="28" spans="1:12" x14ac:dyDescent="0.45">
      <c r="A28" t="s">
        <v>91</v>
      </c>
      <c r="B28" t="s">
        <v>92</v>
      </c>
      <c r="C28" t="s">
        <v>93</v>
      </c>
      <c r="D28" t="s">
        <v>94</v>
      </c>
      <c r="E28" t="s">
        <v>30</v>
      </c>
      <c r="G28" s="4">
        <v>4045</v>
      </c>
      <c r="H28" s="4">
        <v>142759</v>
      </c>
      <c r="I28" s="4">
        <v>935</v>
      </c>
      <c r="J28" s="4" t="s">
        <v>115</v>
      </c>
      <c r="K28" s="4" t="s">
        <v>142</v>
      </c>
      <c r="L28">
        <f t="shared" si="0"/>
        <v>4045</v>
      </c>
    </row>
    <row r="29" spans="1:12" x14ac:dyDescent="0.45">
      <c r="A29" t="s">
        <v>95</v>
      </c>
      <c r="B29" t="s">
        <v>96</v>
      </c>
      <c r="C29" t="s">
        <v>97</v>
      </c>
      <c r="D29" t="s">
        <v>98</v>
      </c>
      <c r="E29" t="s">
        <v>30</v>
      </c>
      <c r="G29" s="4">
        <v>3117</v>
      </c>
      <c r="H29" s="4">
        <v>124754</v>
      </c>
      <c r="I29" s="4">
        <v>935</v>
      </c>
      <c r="J29" s="4" t="s">
        <v>115</v>
      </c>
      <c r="K29" s="4" t="s">
        <v>143</v>
      </c>
      <c r="L29">
        <f t="shared" si="0"/>
        <v>3117</v>
      </c>
    </row>
    <row r="30" spans="1:12" x14ac:dyDescent="0.45">
      <c r="A30" t="s">
        <v>101</v>
      </c>
      <c r="B30" t="s">
        <v>102</v>
      </c>
      <c r="C30" t="s">
        <v>103</v>
      </c>
      <c r="D30" t="s">
        <v>104</v>
      </c>
      <c r="E30" t="s">
        <v>30</v>
      </c>
      <c r="G30" s="4">
        <v>2002</v>
      </c>
      <c r="H30" s="4">
        <v>124531</v>
      </c>
      <c r="I30" s="4">
        <v>935</v>
      </c>
      <c r="J30" s="4" t="s">
        <v>115</v>
      </c>
      <c r="K30" s="4" t="s">
        <v>144</v>
      </c>
      <c r="L30">
        <f t="shared" si="0"/>
        <v>2002</v>
      </c>
    </row>
    <row r="31" spans="1:12" x14ac:dyDescent="0.45">
      <c r="G31" s="4">
        <v>2924</v>
      </c>
      <c r="H31" s="4">
        <v>124681</v>
      </c>
      <c r="I31" s="4">
        <v>935</v>
      </c>
      <c r="J31" s="4" t="s">
        <v>115</v>
      </c>
      <c r="K31" s="4" t="s">
        <v>145</v>
      </c>
      <c r="L31">
        <f t="shared" si="0"/>
        <v>2924</v>
      </c>
    </row>
    <row r="32" spans="1:12" x14ac:dyDescent="0.45">
      <c r="G32" s="4">
        <v>3114</v>
      </c>
      <c r="H32" s="4">
        <v>124751</v>
      </c>
      <c r="I32" s="4">
        <v>935</v>
      </c>
      <c r="J32" s="4" t="s">
        <v>115</v>
      </c>
      <c r="K32" s="4" t="s">
        <v>146</v>
      </c>
      <c r="L32">
        <f t="shared" si="0"/>
        <v>3114</v>
      </c>
    </row>
    <row r="33" spans="7:12" x14ac:dyDescent="0.45">
      <c r="G33" s="4">
        <v>2916</v>
      </c>
      <c r="H33" s="4">
        <v>124674</v>
      </c>
      <c r="I33" s="4">
        <v>935</v>
      </c>
      <c r="J33" s="4" t="s">
        <v>115</v>
      </c>
      <c r="K33" s="4" t="s">
        <v>147</v>
      </c>
      <c r="L33">
        <f t="shared" si="0"/>
        <v>2916</v>
      </c>
    </row>
    <row r="34" spans="7:12" x14ac:dyDescent="0.45">
      <c r="G34" s="4">
        <v>3006</v>
      </c>
      <c r="H34" s="4">
        <v>124691</v>
      </c>
      <c r="I34" s="4">
        <v>935</v>
      </c>
      <c r="J34" s="4" t="s">
        <v>115</v>
      </c>
      <c r="K34" s="4" t="s">
        <v>148</v>
      </c>
      <c r="L34">
        <f t="shared" si="0"/>
        <v>3006</v>
      </c>
    </row>
    <row r="35" spans="7:12" x14ac:dyDescent="0.45">
      <c r="G35" s="4">
        <v>2150</v>
      </c>
      <c r="H35" s="4">
        <v>143050</v>
      </c>
      <c r="I35" s="4">
        <v>935</v>
      </c>
      <c r="J35" s="4" t="s">
        <v>115</v>
      </c>
      <c r="K35" s="4" t="s">
        <v>149</v>
      </c>
      <c r="L35">
        <f t="shared" si="0"/>
        <v>2150</v>
      </c>
    </row>
    <row r="36" spans="7:12" x14ac:dyDescent="0.45">
      <c r="G36" s="4">
        <v>6036</v>
      </c>
      <c r="H36" s="4">
        <v>124879</v>
      </c>
      <c r="I36" s="4">
        <v>935</v>
      </c>
      <c r="J36" s="4" t="s">
        <v>115</v>
      </c>
      <c r="K36" s="4" t="s">
        <v>150</v>
      </c>
      <c r="L36">
        <f t="shared" si="0"/>
        <v>6036</v>
      </c>
    </row>
    <row r="37" spans="7:12" x14ac:dyDescent="0.45">
      <c r="G37" s="4">
        <v>3078</v>
      </c>
      <c r="H37" s="4">
        <v>124723</v>
      </c>
      <c r="I37" s="4">
        <v>935</v>
      </c>
      <c r="J37" s="4" t="s">
        <v>115</v>
      </c>
      <c r="K37" s="4" t="s">
        <v>151</v>
      </c>
      <c r="L37">
        <f t="shared" si="0"/>
        <v>3078</v>
      </c>
    </row>
    <row r="38" spans="7:12" x14ac:dyDescent="0.45">
      <c r="G38" s="4">
        <v>2207</v>
      </c>
      <c r="H38" s="4">
        <v>144827</v>
      </c>
      <c r="I38" s="4">
        <v>935</v>
      </c>
      <c r="J38" s="4" t="s">
        <v>115</v>
      </c>
      <c r="K38" s="4" t="s">
        <v>152</v>
      </c>
      <c r="L38">
        <f t="shared" si="0"/>
        <v>2207</v>
      </c>
    </row>
    <row r="39" spans="7:12" x14ac:dyDescent="0.45">
      <c r="G39" s="4">
        <v>2225</v>
      </c>
      <c r="H39" s="4">
        <v>146323</v>
      </c>
      <c r="I39" s="4">
        <v>935</v>
      </c>
      <c r="J39" s="4" t="s">
        <v>115</v>
      </c>
      <c r="K39" s="4" t="s">
        <v>153</v>
      </c>
      <c r="L39">
        <f t="shared" si="0"/>
        <v>2225</v>
      </c>
    </row>
    <row r="40" spans="7:12" x14ac:dyDescent="0.45">
      <c r="G40" s="4">
        <v>6086</v>
      </c>
      <c r="H40" s="4">
        <v>135252</v>
      </c>
      <c r="I40" s="4">
        <v>935</v>
      </c>
      <c r="J40" s="4" t="s">
        <v>115</v>
      </c>
      <c r="K40" s="4" t="s">
        <v>154</v>
      </c>
      <c r="L40">
        <f t="shared" si="0"/>
        <v>6086</v>
      </c>
    </row>
    <row r="41" spans="7:12" x14ac:dyDescent="0.45">
      <c r="G41" s="4">
        <v>2194</v>
      </c>
      <c r="H41" s="4">
        <v>146460</v>
      </c>
      <c r="I41" s="4">
        <v>935</v>
      </c>
      <c r="J41" s="4" t="s">
        <v>115</v>
      </c>
      <c r="K41" s="4" t="s">
        <v>155</v>
      </c>
      <c r="L41">
        <f t="shared" si="0"/>
        <v>2194</v>
      </c>
    </row>
    <row r="42" spans="7:12" x14ac:dyDescent="0.45">
      <c r="G42" s="4">
        <v>2133</v>
      </c>
      <c r="H42" s="4">
        <v>145835</v>
      </c>
      <c r="I42" s="4">
        <v>935</v>
      </c>
      <c r="J42" s="4" t="s">
        <v>115</v>
      </c>
      <c r="K42" s="4" t="s">
        <v>156</v>
      </c>
      <c r="L42">
        <f t="shared" si="0"/>
        <v>2133</v>
      </c>
    </row>
    <row r="43" spans="7:12" x14ac:dyDescent="0.45">
      <c r="G43" s="4">
        <v>2066</v>
      </c>
      <c r="H43" s="4">
        <v>124572</v>
      </c>
      <c r="I43" s="4">
        <v>935</v>
      </c>
      <c r="J43" s="4" t="s">
        <v>115</v>
      </c>
      <c r="K43" s="4" t="s">
        <v>157</v>
      </c>
      <c r="L43">
        <f t="shared" si="0"/>
        <v>2066</v>
      </c>
    </row>
    <row r="44" spans="7:12" x14ac:dyDescent="0.45">
      <c r="G44" s="4">
        <v>4075</v>
      </c>
      <c r="H44" s="4">
        <v>136998</v>
      </c>
      <c r="I44" s="4">
        <v>935</v>
      </c>
      <c r="J44" s="4" t="s">
        <v>115</v>
      </c>
      <c r="K44" s="4" t="s">
        <v>158</v>
      </c>
      <c r="L44">
        <f t="shared" si="0"/>
        <v>4075</v>
      </c>
    </row>
    <row r="45" spans="7:12" x14ac:dyDescent="0.45">
      <c r="G45" s="4">
        <v>2067</v>
      </c>
      <c r="H45" s="4">
        <v>144443</v>
      </c>
      <c r="I45" s="4">
        <v>935</v>
      </c>
      <c r="J45" s="4" t="s">
        <v>115</v>
      </c>
      <c r="K45" s="4" t="s">
        <v>159</v>
      </c>
      <c r="L45">
        <f t="shared" si="0"/>
        <v>2067</v>
      </c>
    </row>
    <row r="46" spans="7:12" x14ac:dyDescent="0.45">
      <c r="G46" s="4">
        <v>3009</v>
      </c>
      <c r="H46" s="4">
        <v>124692</v>
      </c>
      <c r="I46" s="4">
        <v>935</v>
      </c>
      <c r="J46" s="4" t="s">
        <v>115</v>
      </c>
      <c r="K46" s="4" t="s">
        <v>160</v>
      </c>
      <c r="L46">
        <f t="shared" si="0"/>
        <v>3009</v>
      </c>
    </row>
    <row r="47" spans="7:12" x14ac:dyDescent="0.45">
      <c r="G47" s="4">
        <v>2040</v>
      </c>
      <c r="H47" s="4">
        <v>141546</v>
      </c>
      <c r="I47" s="4">
        <v>935</v>
      </c>
      <c r="J47" s="4" t="s">
        <v>115</v>
      </c>
      <c r="K47" s="4" t="s">
        <v>161</v>
      </c>
      <c r="L47">
        <f t="shared" si="0"/>
        <v>2040</v>
      </c>
    </row>
    <row r="48" spans="7:12" x14ac:dyDescent="0.45">
      <c r="G48" s="4">
        <v>4000</v>
      </c>
      <c r="H48" s="4">
        <v>136990</v>
      </c>
      <c r="I48" s="4">
        <v>935</v>
      </c>
      <c r="J48" s="4" t="s">
        <v>115</v>
      </c>
      <c r="K48" s="4" t="s">
        <v>162</v>
      </c>
      <c r="L48">
        <f t="shared" si="0"/>
        <v>4000</v>
      </c>
    </row>
    <row r="49" spans="7:12" x14ac:dyDescent="0.45">
      <c r="G49" s="4">
        <v>3112</v>
      </c>
      <c r="H49" s="4">
        <v>124749</v>
      </c>
      <c r="I49" s="4">
        <v>935</v>
      </c>
      <c r="J49" s="4" t="s">
        <v>115</v>
      </c>
      <c r="K49" s="4" t="s">
        <v>163</v>
      </c>
      <c r="L49">
        <f t="shared" si="0"/>
        <v>3112</v>
      </c>
    </row>
    <row r="50" spans="7:12" x14ac:dyDescent="0.45">
      <c r="G50" s="4">
        <v>2068</v>
      </c>
      <c r="H50" s="4">
        <v>124574</v>
      </c>
      <c r="I50" s="4">
        <v>935</v>
      </c>
      <c r="J50" s="4" t="s">
        <v>115</v>
      </c>
      <c r="K50" s="4" t="s">
        <v>164</v>
      </c>
      <c r="L50">
        <f t="shared" si="0"/>
        <v>2068</v>
      </c>
    </row>
    <row r="51" spans="7:12" x14ac:dyDescent="0.45">
      <c r="G51" s="4">
        <v>2048</v>
      </c>
      <c r="H51" s="4">
        <v>141372</v>
      </c>
      <c r="I51" s="4">
        <v>935</v>
      </c>
      <c r="J51" s="4" t="s">
        <v>115</v>
      </c>
      <c r="K51" s="4" t="s">
        <v>165</v>
      </c>
      <c r="L51">
        <f t="shared" si="0"/>
        <v>2048</v>
      </c>
    </row>
    <row r="52" spans="7:12" x14ac:dyDescent="0.45">
      <c r="G52" s="4">
        <v>2050</v>
      </c>
      <c r="H52" s="4">
        <v>141373</v>
      </c>
      <c r="I52" s="4">
        <v>935</v>
      </c>
      <c r="J52" s="4" t="s">
        <v>115</v>
      </c>
      <c r="K52" s="4" t="s">
        <v>166</v>
      </c>
      <c r="L52">
        <f t="shared" si="0"/>
        <v>2050</v>
      </c>
    </row>
    <row r="53" spans="7:12" x14ac:dyDescent="0.45">
      <c r="G53" s="4">
        <v>4004</v>
      </c>
      <c r="H53" s="4">
        <v>138162</v>
      </c>
      <c r="I53" s="4">
        <v>935</v>
      </c>
      <c r="J53" s="4" t="s">
        <v>115</v>
      </c>
      <c r="K53" s="4" t="s">
        <v>167</v>
      </c>
      <c r="L53">
        <f t="shared" si="0"/>
        <v>4004</v>
      </c>
    </row>
    <row r="54" spans="7:12" x14ac:dyDescent="0.45">
      <c r="G54" s="4">
        <v>6002</v>
      </c>
      <c r="H54" s="4"/>
      <c r="I54" s="4"/>
      <c r="J54" s="4"/>
      <c r="K54" s="5" t="s">
        <v>168</v>
      </c>
      <c r="L54">
        <f t="shared" si="0"/>
        <v>6002</v>
      </c>
    </row>
    <row r="55" spans="7:12" x14ac:dyDescent="0.45">
      <c r="G55" s="4" t="s">
        <v>169</v>
      </c>
      <c r="H55" s="4"/>
      <c r="I55" s="4"/>
      <c r="J55" s="4"/>
      <c r="K55" s="5" t="s">
        <v>170</v>
      </c>
      <c r="L55" t="str">
        <f t="shared" si="0"/>
        <v>6002-L</v>
      </c>
    </row>
    <row r="56" spans="7:12" x14ac:dyDescent="0.45">
      <c r="G56" s="4" t="s">
        <v>171</v>
      </c>
      <c r="H56" s="4"/>
      <c r="I56" s="4"/>
      <c r="J56" s="4"/>
      <c r="K56" s="5" t="s">
        <v>172</v>
      </c>
      <c r="L56" t="str">
        <f t="shared" si="0"/>
        <v>6002-B</v>
      </c>
    </row>
    <row r="57" spans="7:12" x14ac:dyDescent="0.45">
      <c r="G57" s="4">
        <v>3010</v>
      </c>
      <c r="H57" s="4">
        <v>124693</v>
      </c>
      <c r="I57" s="4">
        <v>935</v>
      </c>
      <c r="J57" s="4" t="s">
        <v>115</v>
      </c>
      <c r="K57" s="4" t="s">
        <v>173</v>
      </c>
      <c r="L57">
        <f t="shared" si="0"/>
        <v>3010</v>
      </c>
    </row>
    <row r="58" spans="7:12" x14ac:dyDescent="0.45">
      <c r="G58" s="4">
        <v>3345</v>
      </c>
      <c r="H58" s="4">
        <v>143360</v>
      </c>
      <c r="I58" s="4">
        <v>935</v>
      </c>
      <c r="J58" s="4" t="s">
        <v>115</v>
      </c>
      <c r="K58" s="4" t="s">
        <v>174</v>
      </c>
      <c r="L58">
        <f t="shared" si="0"/>
        <v>3345</v>
      </c>
    </row>
    <row r="59" spans="7:12" x14ac:dyDescent="0.45">
      <c r="G59" s="4">
        <v>2929</v>
      </c>
      <c r="H59" s="4">
        <v>131962</v>
      </c>
      <c r="I59" s="4">
        <v>935</v>
      </c>
      <c r="J59" s="4" t="s">
        <v>115</v>
      </c>
      <c r="K59" s="4" t="s">
        <v>175</v>
      </c>
      <c r="L59">
        <f t="shared" si="0"/>
        <v>2929</v>
      </c>
    </row>
    <row r="60" spans="7:12" x14ac:dyDescent="0.45">
      <c r="G60" s="4">
        <v>6058</v>
      </c>
      <c r="H60" s="4">
        <v>124890</v>
      </c>
      <c r="I60" s="4">
        <v>935</v>
      </c>
      <c r="J60" s="4" t="s">
        <v>115</v>
      </c>
      <c r="K60" s="4" t="s">
        <v>176</v>
      </c>
      <c r="L60">
        <f t="shared" si="0"/>
        <v>6058</v>
      </c>
    </row>
    <row r="61" spans="7:12" x14ac:dyDescent="0.45">
      <c r="G61" s="4">
        <v>1116</v>
      </c>
      <c r="H61" s="4">
        <v>147594</v>
      </c>
      <c r="I61" s="4">
        <v>935</v>
      </c>
      <c r="J61" s="4" t="s">
        <v>115</v>
      </c>
      <c r="K61" s="4" t="s">
        <v>177</v>
      </c>
      <c r="L61">
        <f t="shared" si="0"/>
        <v>1116</v>
      </c>
    </row>
    <row r="62" spans="7:12" x14ac:dyDescent="0.45">
      <c r="G62" s="4">
        <v>4007</v>
      </c>
      <c r="H62" s="4">
        <v>138373</v>
      </c>
      <c r="I62" s="4">
        <v>935</v>
      </c>
      <c r="J62" s="4" t="s">
        <v>115</v>
      </c>
      <c r="K62" s="4" t="s">
        <v>178</v>
      </c>
      <c r="L62">
        <f t="shared" si="0"/>
        <v>4007</v>
      </c>
    </row>
    <row r="63" spans="7:12" x14ac:dyDescent="0.45">
      <c r="G63" s="4">
        <v>3081</v>
      </c>
      <c r="H63" s="4">
        <v>146148</v>
      </c>
      <c r="I63" s="4">
        <v>935</v>
      </c>
      <c r="J63" s="4" t="s">
        <v>115</v>
      </c>
      <c r="K63" s="4" t="s">
        <v>179</v>
      </c>
      <c r="L63">
        <f t="shared" si="0"/>
        <v>3081</v>
      </c>
    </row>
    <row r="64" spans="7:12" x14ac:dyDescent="0.45">
      <c r="G64" s="4">
        <v>2203</v>
      </c>
      <c r="H64" s="4">
        <v>144625</v>
      </c>
      <c r="I64" s="4">
        <v>935</v>
      </c>
      <c r="J64" s="4" t="s">
        <v>115</v>
      </c>
      <c r="K64" s="4" t="s">
        <v>180</v>
      </c>
      <c r="L64">
        <f t="shared" si="0"/>
        <v>2203</v>
      </c>
    </row>
    <row r="65" spans="7:12" x14ac:dyDescent="0.45">
      <c r="G65" s="4">
        <v>2129</v>
      </c>
      <c r="H65" s="4">
        <v>124622</v>
      </c>
      <c r="I65" s="4">
        <v>935</v>
      </c>
      <c r="J65" s="4" t="s">
        <v>115</v>
      </c>
      <c r="K65" s="4" t="s">
        <v>181</v>
      </c>
      <c r="L65">
        <f t="shared" si="0"/>
        <v>2129</v>
      </c>
    </row>
    <row r="66" spans="7:12" x14ac:dyDescent="0.45">
      <c r="G66" s="4">
        <v>7009</v>
      </c>
      <c r="H66" s="4">
        <v>139732</v>
      </c>
      <c r="I66" s="4">
        <v>935</v>
      </c>
      <c r="J66" s="4" t="s">
        <v>115</v>
      </c>
      <c r="K66" s="4" t="s">
        <v>182</v>
      </c>
      <c r="L66">
        <f t="shared" si="0"/>
        <v>7009</v>
      </c>
    </row>
    <row r="67" spans="7:12" x14ac:dyDescent="0.45">
      <c r="G67" s="4">
        <v>2202</v>
      </c>
      <c r="H67" s="4">
        <v>144399</v>
      </c>
      <c r="I67" s="4">
        <v>935</v>
      </c>
      <c r="J67" s="4" t="s">
        <v>115</v>
      </c>
      <c r="K67" s="4" t="s">
        <v>183</v>
      </c>
      <c r="L67">
        <f t="shared" ref="L67:L130" si="1">G67</f>
        <v>2202</v>
      </c>
    </row>
    <row r="68" spans="7:12" x14ac:dyDescent="0.45">
      <c r="G68" s="4">
        <v>4096</v>
      </c>
      <c r="H68" s="4">
        <v>144214</v>
      </c>
      <c r="I68" s="4">
        <v>935</v>
      </c>
      <c r="J68" s="4" t="s">
        <v>115</v>
      </c>
      <c r="K68" s="4" t="s">
        <v>184</v>
      </c>
      <c r="L68">
        <f t="shared" si="1"/>
        <v>4096</v>
      </c>
    </row>
    <row r="69" spans="7:12" x14ac:dyDescent="0.45">
      <c r="G69" s="4">
        <v>2069</v>
      </c>
      <c r="H69" s="4">
        <v>146021</v>
      </c>
      <c r="I69" s="4">
        <v>935</v>
      </c>
      <c r="J69" s="4" t="s">
        <v>115</v>
      </c>
      <c r="K69" s="4" t="s">
        <v>185</v>
      </c>
      <c r="L69">
        <f t="shared" si="1"/>
        <v>2069</v>
      </c>
    </row>
    <row r="70" spans="7:12" x14ac:dyDescent="0.45">
      <c r="G70" s="4">
        <v>2201</v>
      </c>
      <c r="H70" s="4">
        <v>144276</v>
      </c>
      <c r="I70" s="4">
        <v>935</v>
      </c>
      <c r="J70" s="4" t="s">
        <v>115</v>
      </c>
      <c r="K70" s="4" t="s">
        <v>186</v>
      </c>
      <c r="L70">
        <f t="shared" si="1"/>
        <v>2201</v>
      </c>
    </row>
    <row r="71" spans="7:12" x14ac:dyDescent="0.45">
      <c r="G71" s="4">
        <v>2159</v>
      </c>
      <c r="H71" s="4">
        <v>141591</v>
      </c>
      <c r="I71" s="4">
        <v>935</v>
      </c>
      <c r="J71" s="4" t="s">
        <v>115</v>
      </c>
      <c r="K71" s="4" t="s">
        <v>187</v>
      </c>
      <c r="L71">
        <f t="shared" si="1"/>
        <v>2159</v>
      </c>
    </row>
    <row r="72" spans="7:12" x14ac:dyDescent="0.45">
      <c r="G72" s="4">
        <v>2166</v>
      </c>
      <c r="H72" s="4">
        <v>124654</v>
      </c>
      <c r="I72" s="4">
        <v>935</v>
      </c>
      <c r="J72" s="4" t="s">
        <v>115</v>
      </c>
      <c r="K72" s="4" t="s">
        <v>188</v>
      </c>
      <c r="L72">
        <f t="shared" si="1"/>
        <v>2166</v>
      </c>
    </row>
    <row r="73" spans="7:12" x14ac:dyDescent="0.45">
      <c r="G73" s="4">
        <v>3013</v>
      </c>
      <c r="H73" s="4">
        <v>124694</v>
      </c>
      <c r="I73" s="4">
        <v>935</v>
      </c>
      <c r="J73" s="4" t="s">
        <v>115</v>
      </c>
      <c r="K73" s="4" t="s">
        <v>189</v>
      </c>
      <c r="L73">
        <f t="shared" si="1"/>
        <v>3013</v>
      </c>
    </row>
    <row r="74" spans="7:12" x14ac:dyDescent="0.45">
      <c r="G74" s="4">
        <v>2136</v>
      </c>
      <c r="H74" s="4">
        <v>146875</v>
      </c>
      <c r="I74" s="4">
        <v>935</v>
      </c>
      <c r="J74" s="4" t="s">
        <v>115</v>
      </c>
      <c r="K74" s="4" t="s">
        <v>190</v>
      </c>
      <c r="L74">
        <f t="shared" si="1"/>
        <v>2136</v>
      </c>
    </row>
    <row r="75" spans="7:12" x14ac:dyDescent="0.45">
      <c r="G75" s="4">
        <v>2131</v>
      </c>
      <c r="H75" s="4">
        <v>124624</v>
      </c>
      <c r="I75" s="4">
        <v>935</v>
      </c>
      <c r="J75" s="4" t="s">
        <v>115</v>
      </c>
      <c r="K75" s="4" t="s">
        <v>191</v>
      </c>
      <c r="L75">
        <f t="shared" si="1"/>
        <v>2131</v>
      </c>
    </row>
    <row r="76" spans="7:12" x14ac:dyDescent="0.45">
      <c r="G76" s="4">
        <v>2070</v>
      </c>
      <c r="H76" s="4">
        <v>124576</v>
      </c>
      <c r="I76" s="4">
        <v>935</v>
      </c>
      <c r="J76" s="4" t="s">
        <v>115</v>
      </c>
      <c r="K76" s="4" t="s">
        <v>192</v>
      </c>
      <c r="L76">
        <f t="shared" si="1"/>
        <v>2070</v>
      </c>
    </row>
    <row r="77" spans="7:12" x14ac:dyDescent="0.45">
      <c r="G77" s="4">
        <v>2071</v>
      </c>
      <c r="H77" s="4">
        <v>124577</v>
      </c>
      <c r="I77" s="4">
        <v>935</v>
      </c>
      <c r="J77" s="4" t="s">
        <v>115</v>
      </c>
      <c r="K77" s="4" t="s">
        <v>193</v>
      </c>
      <c r="L77">
        <f t="shared" si="1"/>
        <v>2071</v>
      </c>
    </row>
    <row r="78" spans="7:12" x14ac:dyDescent="0.45">
      <c r="G78" s="4">
        <v>4092</v>
      </c>
      <c r="H78" s="4">
        <v>136827</v>
      </c>
      <c r="I78" s="4">
        <v>935</v>
      </c>
      <c r="J78" s="4" t="s">
        <v>115</v>
      </c>
      <c r="K78" s="4" t="s">
        <v>194</v>
      </c>
      <c r="L78">
        <f t="shared" si="1"/>
        <v>4092</v>
      </c>
    </row>
    <row r="79" spans="7:12" x14ac:dyDescent="0.45">
      <c r="G79" s="4">
        <v>3083</v>
      </c>
      <c r="H79" s="4">
        <v>124727</v>
      </c>
      <c r="I79" s="4">
        <v>935</v>
      </c>
      <c r="J79" s="4" t="s">
        <v>115</v>
      </c>
      <c r="K79" s="4" t="s">
        <v>195</v>
      </c>
      <c r="L79">
        <f t="shared" si="1"/>
        <v>3083</v>
      </c>
    </row>
    <row r="80" spans="7:12" x14ac:dyDescent="0.45">
      <c r="G80" s="4">
        <v>2047</v>
      </c>
      <c r="H80" s="4">
        <v>141371</v>
      </c>
      <c r="I80" s="4">
        <v>935</v>
      </c>
      <c r="J80" s="4" t="s">
        <v>115</v>
      </c>
      <c r="K80" s="4" t="s">
        <v>196</v>
      </c>
      <c r="L80">
        <f t="shared" si="1"/>
        <v>2047</v>
      </c>
    </row>
    <row r="81" spans="7:12" x14ac:dyDescent="0.45">
      <c r="G81" s="4">
        <v>3091</v>
      </c>
      <c r="H81" s="4">
        <v>146175</v>
      </c>
      <c r="I81" s="4">
        <v>935</v>
      </c>
      <c r="J81" s="4" t="s">
        <v>115</v>
      </c>
      <c r="K81" s="4" t="s">
        <v>197</v>
      </c>
      <c r="L81">
        <f t="shared" si="1"/>
        <v>3091</v>
      </c>
    </row>
    <row r="82" spans="7:12" x14ac:dyDescent="0.45">
      <c r="G82" s="4">
        <v>3322</v>
      </c>
      <c r="H82" s="4">
        <v>124770</v>
      </c>
      <c r="I82" s="4">
        <v>935</v>
      </c>
      <c r="J82" s="4" t="s">
        <v>115</v>
      </c>
      <c r="K82" s="4" t="s">
        <v>198</v>
      </c>
      <c r="L82">
        <f t="shared" si="1"/>
        <v>3322</v>
      </c>
    </row>
    <row r="83" spans="7:12" x14ac:dyDescent="0.45">
      <c r="G83" s="4">
        <v>6053</v>
      </c>
      <c r="H83" s="4"/>
      <c r="I83" s="4">
        <v>935</v>
      </c>
      <c r="J83" s="4" t="s">
        <v>115</v>
      </c>
      <c r="K83" s="4" t="s">
        <v>199</v>
      </c>
      <c r="L83">
        <f t="shared" si="1"/>
        <v>6053</v>
      </c>
    </row>
    <row r="84" spans="7:12" x14ac:dyDescent="0.45">
      <c r="G84" s="4">
        <v>2184</v>
      </c>
      <c r="H84" s="4">
        <v>124668</v>
      </c>
      <c r="I84" s="4">
        <v>935</v>
      </c>
      <c r="J84" s="4" t="s">
        <v>115</v>
      </c>
      <c r="K84" s="4" t="s">
        <v>200</v>
      </c>
      <c r="L84">
        <f t="shared" si="1"/>
        <v>2184</v>
      </c>
    </row>
    <row r="85" spans="7:12" x14ac:dyDescent="0.45">
      <c r="G85" s="4">
        <v>4504</v>
      </c>
      <c r="H85" s="4">
        <v>136416</v>
      </c>
      <c r="I85" s="4">
        <v>935</v>
      </c>
      <c r="J85" s="4" t="s">
        <v>115</v>
      </c>
      <c r="K85" s="4" t="s">
        <v>201</v>
      </c>
      <c r="L85">
        <f t="shared" si="1"/>
        <v>4504</v>
      </c>
    </row>
    <row r="86" spans="7:12" x14ac:dyDescent="0.45">
      <c r="G86" s="4">
        <v>2053</v>
      </c>
      <c r="H86" s="4">
        <v>141736</v>
      </c>
      <c r="I86" s="4">
        <v>935</v>
      </c>
      <c r="J86" s="4" t="s">
        <v>115</v>
      </c>
      <c r="K86" s="4" t="s">
        <v>202</v>
      </c>
      <c r="L86">
        <f t="shared" si="1"/>
        <v>2053</v>
      </c>
    </row>
    <row r="87" spans="7:12" x14ac:dyDescent="0.45">
      <c r="G87" s="4">
        <v>3084</v>
      </c>
      <c r="H87" s="4">
        <v>146234</v>
      </c>
      <c r="I87" s="4">
        <v>935</v>
      </c>
      <c r="J87" s="4" t="s">
        <v>115</v>
      </c>
      <c r="K87" s="4" t="s">
        <v>203</v>
      </c>
      <c r="L87">
        <f t="shared" si="1"/>
        <v>3084</v>
      </c>
    </row>
    <row r="88" spans="7:12" x14ac:dyDescent="0.45">
      <c r="G88" s="4">
        <v>2072</v>
      </c>
      <c r="H88" s="4">
        <v>124578</v>
      </c>
      <c r="I88" s="4">
        <v>935</v>
      </c>
      <c r="J88" s="4" t="s">
        <v>115</v>
      </c>
      <c r="K88" s="4" t="s">
        <v>204</v>
      </c>
      <c r="L88">
        <f t="shared" si="1"/>
        <v>2072</v>
      </c>
    </row>
    <row r="89" spans="7:12" x14ac:dyDescent="0.45">
      <c r="G89" s="4">
        <v>3085</v>
      </c>
      <c r="H89" s="4">
        <v>124729</v>
      </c>
      <c r="I89" s="4">
        <v>935</v>
      </c>
      <c r="J89" s="4" t="s">
        <v>115</v>
      </c>
      <c r="K89" s="4" t="s">
        <v>205</v>
      </c>
      <c r="L89">
        <f t="shared" si="1"/>
        <v>3085</v>
      </c>
    </row>
    <row r="90" spans="7:12" x14ac:dyDescent="0.45">
      <c r="G90" s="4">
        <v>4097</v>
      </c>
      <c r="H90" s="4">
        <v>137218</v>
      </c>
      <c r="I90" s="4">
        <v>935</v>
      </c>
      <c r="J90" s="4" t="s">
        <v>115</v>
      </c>
      <c r="K90" s="4" t="s">
        <v>206</v>
      </c>
      <c r="L90">
        <f t="shared" si="1"/>
        <v>4097</v>
      </c>
    </row>
    <row r="91" spans="7:12" x14ac:dyDescent="0.45">
      <c r="G91" s="4">
        <v>8001</v>
      </c>
      <c r="H91" s="4"/>
      <c r="I91" s="4"/>
      <c r="J91" s="4"/>
      <c r="K91" s="4" t="s">
        <v>207</v>
      </c>
      <c r="L91">
        <f t="shared" si="1"/>
        <v>8001</v>
      </c>
    </row>
    <row r="92" spans="7:12" x14ac:dyDescent="0.45">
      <c r="G92" s="4">
        <v>4002</v>
      </c>
      <c r="H92" s="4">
        <v>137134</v>
      </c>
      <c r="I92" s="4">
        <v>935</v>
      </c>
      <c r="J92" s="4" t="s">
        <v>115</v>
      </c>
      <c r="K92" s="4" t="s">
        <v>208</v>
      </c>
      <c r="L92">
        <f t="shared" si="1"/>
        <v>4002</v>
      </c>
    </row>
    <row r="93" spans="7:12" x14ac:dyDescent="0.45">
      <c r="G93" s="4">
        <v>2073</v>
      </c>
      <c r="H93" s="4">
        <v>141550</v>
      </c>
      <c r="I93" s="4">
        <v>935</v>
      </c>
      <c r="J93" s="4" t="s">
        <v>115</v>
      </c>
      <c r="K93" s="4" t="s">
        <v>209</v>
      </c>
      <c r="L93">
        <f t="shared" si="1"/>
        <v>2073</v>
      </c>
    </row>
    <row r="94" spans="7:12" x14ac:dyDescent="0.45">
      <c r="G94" s="4">
        <v>2080</v>
      </c>
      <c r="H94" s="4">
        <v>144444</v>
      </c>
      <c r="I94" s="4">
        <v>935</v>
      </c>
      <c r="J94" s="4" t="s">
        <v>115</v>
      </c>
      <c r="K94" s="4" t="s">
        <v>210</v>
      </c>
      <c r="L94">
        <f t="shared" si="1"/>
        <v>2080</v>
      </c>
    </row>
    <row r="95" spans="7:12" x14ac:dyDescent="0.45">
      <c r="G95" s="4">
        <v>2113</v>
      </c>
      <c r="H95" s="4">
        <v>142580</v>
      </c>
      <c r="I95" s="4">
        <v>935</v>
      </c>
      <c r="J95" s="4" t="s">
        <v>115</v>
      </c>
      <c r="K95" s="4" t="s">
        <v>211</v>
      </c>
      <c r="L95">
        <f t="shared" si="1"/>
        <v>2113</v>
      </c>
    </row>
    <row r="96" spans="7:12" x14ac:dyDescent="0.45">
      <c r="G96" s="4">
        <v>3020</v>
      </c>
      <c r="H96" s="4">
        <v>124695</v>
      </c>
      <c r="I96" s="4">
        <v>935</v>
      </c>
      <c r="J96" s="4" t="s">
        <v>115</v>
      </c>
      <c r="K96" s="4" t="s">
        <v>212</v>
      </c>
      <c r="L96">
        <f t="shared" si="1"/>
        <v>3020</v>
      </c>
    </row>
    <row r="97" spans="7:12" x14ac:dyDescent="0.45">
      <c r="G97" s="4">
        <v>2007</v>
      </c>
      <c r="H97" s="4">
        <v>124534</v>
      </c>
      <c r="I97" s="4">
        <v>935</v>
      </c>
      <c r="J97" s="4" t="s">
        <v>115</v>
      </c>
      <c r="K97" s="4" t="s">
        <v>213</v>
      </c>
      <c r="L97">
        <f t="shared" si="1"/>
        <v>2007</v>
      </c>
    </row>
    <row r="98" spans="7:12" x14ac:dyDescent="0.45">
      <c r="G98" s="4">
        <v>3312</v>
      </c>
      <c r="H98" s="4">
        <v>139149</v>
      </c>
      <c r="I98" s="4">
        <v>935</v>
      </c>
      <c r="J98" s="4" t="s">
        <v>115</v>
      </c>
      <c r="K98" s="4" t="s">
        <v>214</v>
      </c>
      <c r="L98">
        <f t="shared" si="1"/>
        <v>3312</v>
      </c>
    </row>
    <row r="99" spans="7:12" x14ac:dyDescent="0.45">
      <c r="G99" s="4">
        <v>2021</v>
      </c>
      <c r="H99" s="4">
        <v>124544</v>
      </c>
      <c r="I99" s="4">
        <v>935</v>
      </c>
      <c r="J99" s="4" t="s">
        <v>115</v>
      </c>
      <c r="K99" s="4" t="s">
        <v>215</v>
      </c>
      <c r="L99">
        <f t="shared" si="1"/>
        <v>2021</v>
      </c>
    </row>
    <row r="100" spans="7:12" x14ac:dyDescent="0.45">
      <c r="G100" s="4">
        <v>2187</v>
      </c>
      <c r="H100" s="4">
        <v>143549</v>
      </c>
      <c r="I100" s="4">
        <v>935</v>
      </c>
      <c r="J100" s="4" t="s">
        <v>115</v>
      </c>
      <c r="K100" s="4" t="s">
        <v>216</v>
      </c>
      <c r="L100">
        <f t="shared" si="1"/>
        <v>2187</v>
      </c>
    </row>
    <row r="101" spans="7:12" x14ac:dyDescent="0.45">
      <c r="G101" s="4">
        <v>2076</v>
      </c>
      <c r="H101" s="4">
        <v>124582</v>
      </c>
      <c r="I101" s="4">
        <v>935</v>
      </c>
      <c r="J101" s="4" t="s">
        <v>115</v>
      </c>
      <c r="K101" s="4" t="s">
        <v>217</v>
      </c>
      <c r="L101">
        <f t="shared" si="1"/>
        <v>2076</v>
      </c>
    </row>
    <row r="102" spans="7:12" x14ac:dyDescent="0.45">
      <c r="G102" s="4">
        <v>6018</v>
      </c>
      <c r="H102" s="4"/>
      <c r="I102" s="4"/>
      <c r="J102" s="4"/>
      <c r="K102" s="4" t="s">
        <v>218</v>
      </c>
      <c r="L102">
        <f t="shared" si="1"/>
        <v>6018</v>
      </c>
    </row>
    <row r="103" spans="7:12" x14ac:dyDescent="0.45">
      <c r="G103" s="4">
        <v>4076</v>
      </c>
      <c r="H103" s="4">
        <v>136834</v>
      </c>
      <c r="I103" s="4">
        <v>935</v>
      </c>
      <c r="J103" s="4" t="s">
        <v>115</v>
      </c>
      <c r="K103" s="4" t="s">
        <v>219</v>
      </c>
      <c r="L103">
        <f t="shared" si="1"/>
        <v>4076</v>
      </c>
    </row>
    <row r="104" spans="7:12" x14ac:dyDescent="0.45">
      <c r="G104" s="4">
        <v>4003</v>
      </c>
      <c r="H104" s="4">
        <v>137321</v>
      </c>
      <c r="I104" s="4">
        <v>935</v>
      </c>
      <c r="J104" s="4" t="s">
        <v>115</v>
      </c>
      <c r="K104" s="4" t="s">
        <v>220</v>
      </c>
      <c r="L104">
        <f t="shared" si="1"/>
        <v>4003</v>
      </c>
    </row>
    <row r="105" spans="7:12" x14ac:dyDescent="0.45">
      <c r="G105" s="4">
        <v>1105</v>
      </c>
      <c r="H105" s="4">
        <v>131822</v>
      </c>
      <c r="I105" s="4">
        <v>935</v>
      </c>
      <c r="J105" s="4" t="s">
        <v>115</v>
      </c>
      <c r="K105" s="4" t="s">
        <v>221</v>
      </c>
      <c r="L105">
        <f t="shared" si="1"/>
        <v>1105</v>
      </c>
    </row>
    <row r="106" spans="7:12" x14ac:dyDescent="0.45">
      <c r="G106" s="4">
        <v>1108</v>
      </c>
      <c r="H106" s="4">
        <v>146072</v>
      </c>
      <c r="I106" s="4">
        <v>935</v>
      </c>
      <c r="J106" s="4" t="s">
        <v>115</v>
      </c>
      <c r="K106" s="4" t="s">
        <v>222</v>
      </c>
      <c r="L106">
        <f t="shared" si="1"/>
        <v>1108</v>
      </c>
    </row>
    <row r="107" spans="7:12" x14ac:dyDescent="0.45">
      <c r="G107" s="4">
        <v>1107</v>
      </c>
      <c r="H107" s="4">
        <v>145101</v>
      </c>
      <c r="I107" s="4">
        <v>935</v>
      </c>
      <c r="J107" s="4" t="s">
        <v>115</v>
      </c>
      <c r="K107" s="4" t="s">
        <v>223</v>
      </c>
      <c r="L107">
        <f t="shared" si="1"/>
        <v>1107</v>
      </c>
    </row>
    <row r="108" spans="7:12" x14ac:dyDescent="0.45">
      <c r="G108" s="4">
        <v>2003</v>
      </c>
      <c r="H108" s="4">
        <v>136316</v>
      </c>
      <c r="I108" s="4">
        <v>935</v>
      </c>
      <c r="J108" s="4" t="s">
        <v>115</v>
      </c>
      <c r="K108" s="4" t="s">
        <v>224</v>
      </c>
      <c r="L108">
        <f t="shared" si="1"/>
        <v>2003</v>
      </c>
    </row>
    <row r="109" spans="7:12" x14ac:dyDescent="0.45">
      <c r="G109" s="4">
        <v>6046</v>
      </c>
      <c r="H109" s="4"/>
      <c r="I109" s="4"/>
      <c r="J109" s="4"/>
      <c r="K109" s="4" t="s">
        <v>225</v>
      </c>
      <c r="L109">
        <f t="shared" si="1"/>
        <v>6046</v>
      </c>
    </row>
    <row r="110" spans="7:12" x14ac:dyDescent="0.45">
      <c r="G110" s="4">
        <v>3330</v>
      </c>
      <c r="H110" s="4">
        <v>124775</v>
      </c>
      <c r="I110" s="4">
        <v>935</v>
      </c>
      <c r="J110" s="4" t="s">
        <v>115</v>
      </c>
      <c r="K110" s="4" t="s">
        <v>226</v>
      </c>
      <c r="L110">
        <f t="shared" si="1"/>
        <v>3330</v>
      </c>
    </row>
    <row r="111" spans="7:12" x14ac:dyDescent="0.45">
      <c r="G111" s="4">
        <v>2114</v>
      </c>
      <c r="H111" s="4">
        <v>124612</v>
      </c>
      <c r="I111" s="4">
        <v>935</v>
      </c>
      <c r="J111" s="4" t="s">
        <v>115</v>
      </c>
      <c r="K111" s="4" t="s">
        <v>227</v>
      </c>
      <c r="L111">
        <f t="shared" si="1"/>
        <v>2114</v>
      </c>
    </row>
    <row r="112" spans="7:12" x14ac:dyDescent="0.45">
      <c r="G112" s="4">
        <v>3089</v>
      </c>
      <c r="H112" s="4">
        <v>145696</v>
      </c>
      <c r="I112" s="4">
        <v>935</v>
      </c>
      <c r="J112" s="4" t="s">
        <v>115</v>
      </c>
      <c r="K112" s="4" t="s">
        <v>228</v>
      </c>
      <c r="L112">
        <f t="shared" si="1"/>
        <v>3089</v>
      </c>
    </row>
    <row r="113" spans="7:12" x14ac:dyDescent="0.45">
      <c r="G113" s="4">
        <v>6085</v>
      </c>
      <c r="H113" s="4">
        <v>130855</v>
      </c>
      <c r="I113" s="4">
        <v>935</v>
      </c>
      <c r="J113" s="4" t="s">
        <v>115</v>
      </c>
      <c r="K113" s="4" t="s">
        <v>229</v>
      </c>
      <c r="L113">
        <f t="shared" si="1"/>
        <v>6085</v>
      </c>
    </row>
    <row r="114" spans="7:12" x14ac:dyDescent="0.45">
      <c r="G114" s="4">
        <v>3116</v>
      </c>
      <c r="H114" s="4">
        <v>143065</v>
      </c>
      <c r="I114" s="4">
        <v>935</v>
      </c>
      <c r="J114" s="4" t="s">
        <v>115</v>
      </c>
      <c r="K114" s="4" t="s">
        <v>230</v>
      </c>
      <c r="L114">
        <f t="shared" si="1"/>
        <v>3116</v>
      </c>
    </row>
    <row r="115" spans="7:12" x14ac:dyDescent="0.45">
      <c r="G115" s="4">
        <v>2214</v>
      </c>
      <c r="H115" s="4">
        <v>145476</v>
      </c>
      <c r="I115" s="4">
        <v>935</v>
      </c>
      <c r="J115" s="4" t="s">
        <v>115</v>
      </c>
      <c r="K115" s="4" t="s">
        <v>231</v>
      </c>
      <c r="L115">
        <f t="shared" si="1"/>
        <v>2214</v>
      </c>
    </row>
    <row r="116" spans="7:12" x14ac:dyDescent="0.45">
      <c r="G116" s="4">
        <v>2051</v>
      </c>
      <c r="H116" s="4">
        <v>141406</v>
      </c>
      <c r="I116" s="4">
        <v>935</v>
      </c>
      <c r="J116" s="4" t="s">
        <v>115</v>
      </c>
      <c r="K116" s="4" t="s">
        <v>232</v>
      </c>
      <c r="L116">
        <f t="shared" si="1"/>
        <v>2051</v>
      </c>
    </row>
    <row r="117" spans="7:12" x14ac:dyDescent="0.45">
      <c r="G117" s="4">
        <v>2132</v>
      </c>
      <c r="H117" s="4">
        <v>124625</v>
      </c>
      <c r="I117" s="4">
        <v>935</v>
      </c>
      <c r="J117" s="4" t="s">
        <v>115</v>
      </c>
      <c r="K117" s="4" t="s">
        <v>233</v>
      </c>
      <c r="L117">
        <f t="shared" si="1"/>
        <v>2132</v>
      </c>
    </row>
    <row r="118" spans="7:12" x14ac:dyDescent="0.45">
      <c r="G118" s="4">
        <v>2226</v>
      </c>
      <c r="H118" s="4">
        <v>146532</v>
      </c>
      <c r="I118" s="4">
        <v>935</v>
      </c>
      <c r="J118" s="4" t="s">
        <v>115</v>
      </c>
      <c r="K118" s="4" t="s">
        <v>234</v>
      </c>
      <c r="L118">
        <f t="shared" si="1"/>
        <v>2226</v>
      </c>
    </row>
    <row r="119" spans="7:12" x14ac:dyDescent="0.45">
      <c r="G119" s="4">
        <v>3025</v>
      </c>
      <c r="H119" s="4">
        <v>142547</v>
      </c>
      <c r="I119" s="4">
        <v>935</v>
      </c>
      <c r="J119" s="4" t="s">
        <v>115</v>
      </c>
      <c r="K119" s="4" t="s">
        <v>235</v>
      </c>
      <c r="L119">
        <f t="shared" si="1"/>
        <v>3025</v>
      </c>
    </row>
    <row r="120" spans="7:12" x14ac:dyDescent="0.45">
      <c r="G120" s="4">
        <v>3090</v>
      </c>
      <c r="H120" s="4">
        <v>124732</v>
      </c>
      <c r="I120" s="4">
        <v>935</v>
      </c>
      <c r="J120" s="4" t="s">
        <v>115</v>
      </c>
      <c r="K120" s="4" t="s">
        <v>236</v>
      </c>
      <c r="L120">
        <f t="shared" si="1"/>
        <v>3090</v>
      </c>
    </row>
    <row r="121" spans="7:12" x14ac:dyDescent="0.45">
      <c r="G121" s="4">
        <v>2103</v>
      </c>
      <c r="H121" s="4">
        <v>142027</v>
      </c>
      <c r="I121" s="4">
        <v>935</v>
      </c>
      <c r="J121" s="4" t="s">
        <v>115</v>
      </c>
      <c r="K121" s="4" t="s">
        <v>237</v>
      </c>
      <c r="L121">
        <f t="shared" si="1"/>
        <v>2103</v>
      </c>
    </row>
    <row r="122" spans="7:12" x14ac:dyDescent="0.45">
      <c r="G122" s="4">
        <v>3027</v>
      </c>
      <c r="H122" s="4">
        <v>124699</v>
      </c>
      <c r="I122" s="4">
        <v>935</v>
      </c>
      <c r="J122" s="4" t="s">
        <v>115</v>
      </c>
      <c r="K122" s="4" t="s">
        <v>238</v>
      </c>
      <c r="L122">
        <f t="shared" si="1"/>
        <v>3027</v>
      </c>
    </row>
    <row r="123" spans="7:12" x14ac:dyDescent="0.45">
      <c r="G123" s="4">
        <v>2229</v>
      </c>
      <c r="H123" s="4">
        <v>147450</v>
      </c>
      <c r="I123" s="4">
        <v>935</v>
      </c>
      <c r="J123" s="4" t="s">
        <v>115</v>
      </c>
      <c r="K123" s="4" t="s">
        <v>239</v>
      </c>
      <c r="L123">
        <f t="shared" si="1"/>
        <v>2229</v>
      </c>
    </row>
    <row r="124" spans="7:12" x14ac:dyDescent="0.45">
      <c r="G124" s="4">
        <v>2025</v>
      </c>
      <c r="H124" s="4">
        <v>140823</v>
      </c>
      <c r="I124" s="4">
        <v>935</v>
      </c>
      <c r="J124" s="4" t="s">
        <v>115</v>
      </c>
      <c r="K124" s="4" t="s">
        <v>240</v>
      </c>
      <c r="L124">
        <f t="shared" si="1"/>
        <v>2025</v>
      </c>
    </row>
    <row r="125" spans="7:12" x14ac:dyDescent="0.45">
      <c r="G125" s="4">
        <v>2079</v>
      </c>
      <c r="H125" s="4">
        <v>124584</v>
      </c>
      <c r="I125" s="4">
        <v>935</v>
      </c>
      <c r="J125" s="4" t="s">
        <v>115</v>
      </c>
      <c r="K125" s="4" t="s">
        <v>241</v>
      </c>
      <c r="L125">
        <f t="shared" si="1"/>
        <v>2079</v>
      </c>
    </row>
    <row r="126" spans="7:12" x14ac:dyDescent="0.45">
      <c r="G126" s="4">
        <v>2032</v>
      </c>
      <c r="H126" s="4">
        <v>124550</v>
      </c>
      <c r="I126" s="4">
        <v>935</v>
      </c>
      <c r="J126" s="4" t="s">
        <v>115</v>
      </c>
      <c r="K126" s="4" t="s">
        <v>242</v>
      </c>
      <c r="L126">
        <f t="shared" si="1"/>
        <v>2032</v>
      </c>
    </row>
    <row r="127" spans="7:12" x14ac:dyDescent="0.45">
      <c r="G127" s="4">
        <v>2104</v>
      </c>
      <c r="H127" s="4">
        <v>142187</v>
      </c>
      <c r="I127" s="4">
        <v>935</v>
      </c>
      <c r="J127" s="4" t="s">
        <v>115</v>
      </c>
      <c r="K127" s="4" t="s">
        <v>243</v>
      </c>
      <c r="L127">
        <f t="shared" si="1"/>
        <v>2104</v>
      </c>
    </row>
    <row r="128" spans="7:12" x14ac:dyDescent="0.45">
      <c r="G128" s="4">
        <v>2001</v>
      </c>
      <c r="H128" s="4">
        <v>139803</v>
      </c>
      <c r="I128" s="4">
        <v>935</v>
      </c>
      <c r="J128" s="4" t="s">
        <v>115</v>
      </c>
      <c r="K128" s="4" t="s">
        <v>244</v>
      </c>
      <c r="L128">
        <f t="shared" si="1"/>
        <v>2001</v>
      </c>
    </row>
    <row r="129" spans="7:12" x14ac:dyDescent="0.45">
      <c r="G129" s="4">
        <v>2042</v>
      </c>
      <c r="H129" s="4">
        <v>124559</v>
      </c>
      <c r="I129" s="4">
        <v>935</v>
      </c>
      <c r="J129" s="4" t="s">
        <v>115</v>
      </c>
      <c r="K129" s="4" t="s">
        <v>245</v>
      </c>
      <c r="L129">
        <f t="shared" si="1"/>
        <v>2042</v>
      </c>
    </row>
    <row r="130" spans="7:12" x14ac:dyDescent="0.45">
      <c r="G130" s="4">
        <v>4017</v>
      </c>
      <c r="H130" s="4">
        <v>136918</v>
      </c>
      <c r="I130" s="4">
        <v>935</v>
      </c>
      <c r="J130" s="4" t="s">
        <v>115</v>
      </c>
      <c r="K130" s="4" t="s">
        <v>246</v>
      </c>
      <c r="L130">
        <f t="shared" si="1"/>
        <v>4017</v>
      </c>
    </row>
    <row r="131" spans="7:12" x14ac:dyDescent="0.45">
      <c r="G131" s="4">
        <v>2186</v>
      </c>
      <c r="H131" s="4">
        <v>144217</v>
      </c>
      <c r="I131" s="4">
        <v>935</v>
      </c>
      <c r="J131" s="4" t="s">
        <v>115</v>
      </c>
      <c r="K131" s="4" t="s">
        <v>247</v>
      </c>
      <c r="L131">
        <f t="shared" ref="L131:L194" si="2">G131</f>
        <v>2186</v>
      </c>
    </row>
    <row r="132" spans="7:12" x14ac:dyDescent="0.45">
      <c r="G132" s="4">
        <v>2154</v>
      </c>
      <c r="H132" s="4">
        <v>144212</v>
      </c>
      <c r="I132" s="4">
        <v>935</v>
      </c>
      <c r="J132" s="4" t="s">
        <v>115</v>
      </c>
      <c r="K132" s="4" t="s">
        <v>248</v>
      </c>
      <c r="L132">
        <f t="shared" si="2"/>
        <v>2154</v>
      </c>
    </row>
    <row r="133" spans="7:12" x14ac:dyDescent="0.45">
      <c r="G133" s="4">
        <v>1109</v>
      </c>
      <c r="H133" s="4">
        <v>134762</v>
      </c>
      <c r="I133" s="4">
        <v>935</v>
      </c>
      <c r="J133" s="4" t="s">
        <v>115</v>
      </c>
      <c r="K133" s="4" t="s">
        <v>249</v>
      </c>
      <c r="L133">
        <f t="shared" si="2"/>
        <v>1109</v>
      </c>
    </row>
    <row r="134" spans="7:12" x14ac:dyDescent="0.45">
      <c r="G134" s="4">
        <v>2045</v>
      </c>
      <c r="H134" s="4">
        <v>124561</v>
      </c>
      <c r="I134" s="4">
        <v>935</v>
      </c>
      <c r="J134" s="4" t="s">
        <v>115</v>
      </c>
      <c r="K134" s="4" t="s">
        <v>250</v>
      </c>
      <c r="L134">
        <f t="shared" si="2"/>
        <v>2045</v>
      </c>
    </row>
    <row r="135" spans="7:12" x14ac:dyDescent="0.45">
      <c r="G135" s="4">
        <v>2204</v>
      </c>
      <c r="H135" s="4">
        <v>144215</v>
      </c>
      <c r="I135" s="4">
        <v>935</v>
      </c>
      <c r="J135" s="4" t="s">
        <v>115</v>
      </c>
      <c r="K135" s="4" t="s">
        <v>251</v>
      </c>
      <c r="L135">
        <f t="shared" si="2"/>
        <v>2204</v>
      </c>
    </row>
    <row r="136" spans="7:12" x14ac:dyDescent="0.45">
      <c r="G136" s="4">
        <v>4036</v>
      </c>
      <c r="H136" s="4">
        <v>136271</v>
      </c>
      <c r="I136" s="4">
        <v>935</v>
      </c>
      <c r="J136" s="4" t="s">
        <v>115</v>
      </c>
      <c r="K136" s="4" t="s">
        <v>252</v>
      </c>
      <c r="L136">
        <f t="shared" si="2"/>
        <v>4036</v>
      </c>
    </row>
    <row r="137" spans="7:12" x14ac:dyDescent="0.45">
      <c r="G137" s="4">
        <v>2089</v>
      </c>
      <c r="H137" s="4">
        <v>124593</v>
      </c>
      <c r="I137" s="4">
        <v>935</v>
      </c>
      <c r="J137" s="4" t="s">
        <v>115</v>
      </c>
      <c r="K137" s="4" t="s">
        <v>253</v>
      </c>
      <c r="L137">
        <f t="shared" si="2"/>
        <v>2089</v>
      </c>
    </row>
    <row r="138" spans="7:12" x14ac:dyDescent="0.45">
      <c r="G138" s="4">
        <v>2228</v>
      </c>
      <c r="H138" s="4">
        <v>146961</v>
      </c>
      <c r="I138" s="4">
        <v>935</v>
      </c>
      <c r="J138" s="4" t="s">
        <v>115</v>
      </c>
      <c r="K138" s="4" t="s">
        <v>254</v>
      </c>
      <c r="L138">
        <f t="shared" si="2"/>
        <v>2228</v>
      </c>
    </row>
    <row r="139" spans="7:12" x14ac:dyDescent="0.45">
      <c r="G139" s="4">
        <v>2083</v>
      </c>
      <c r="H139" s="4">
        <v>144850</v>
      </c>
      <c r="I139" s="4">
        <v>935</v>
      </c>
      <c r="J139" s="4" t="s">
        <v>115</v>
      </c>
      <c r="K139" s="4" t="s">
        <v>255</v>
      </c>
      <c r="L139">
        <f t="shared" si="2"/>
        <v>2083</v>
      </c>
    </row>
    <row r="140" spans="7:12" x14ac:dyDescent="0.45">
      <c r="G140" s="4">
        <v>1001</v>
      </c>
      <c r="H140" s="4">
        <v>124525</v>
      </c>
      <c r="I140" s="4">
        <v>935</v>
      </c>
      <c r="J140" s="4" t="s">
        <v>115</v>
      </c>
      <c r="K140" s="4" t="s">
        <v>256</v>
      </c>
      <c r="L140">
        <f t="shared" si="2"/>
        <v>1001</v>
      </c>
    </row>
    <row r="141" spans="7:12" x14ac:dyDescent="0.45">
      <c r="G141" s="4">
        <v>2028</v>
      </c>
      <c r="H141" s="4">
        <v>140887</v>
      </c>
      <c r="I141" s="4">
        <v>935</v>
      </c>
      <c r="J141" s="4" t="s">
        <v>115</v>
      </c>
      <c r="K141" s="4" t="s">
        <v>257</v>
      </c>
      <c r="L141">
        <f t="shared" si="2"/>
        <v>2028</v>
      </c>
    </row>
    <row r="142" spans="7:12" x14ac:dyDescent="0.45">
      <c r="G142" s="4">
        <v>7002</v>
      </c>
      <c r="H142" s="4">
        <v>124903</v>
      </c>
      <c r="I142" s="4">
        <v>935</v>
      </c>
      <c r="J142" s="4" t="s">
        <v>115</v>
      </c>
      <c r="K142" s="4" t="s">
        <v>258</v>
      </c>
      <c r="L142">
        <f t="shared" si="2"/>
        <v>7002</v>
      </c>
    </row>
    <row r="143" spans="7:12" x14ac:dyDescent="0.45">
      <c r="G143" s="4">
        <v>3092</v>
      </c>
      <c r="H143" s="4">
        <v>145539</v>
      </c>
      <c r="I143" s="4">
        <v>935</v>
      </c>
      <c r="J143" s="4" t="s">
        <v>115</v>
      </c>
      <c r="K143" s="4" t="s">
        <v>259</v>
      </c>
      <c r="L143">
        <f t="shared" si="2"/>
        <v>3092</v>
      </c>
    </row>
    <row r="144" spans="7:12" x14ac:dyDescent="0.45">
      <c r="G144" s="4">
        <v>4098</v>
      </c>
      <c r="H144" s="4">
        <v>137208</v>
      </c>
      <c r="I144" s="4">
        <v>935</v>
      </c>
      <c r="J144" s="4" t="s">
        <v>115</v>
      </c>
      <c r="K144" s="4" t="s">
        <v>260</v>
      </c>
      <c r="L144">
        <f t="shared" si="2"/>
        <v>4098</v>
      </c>
    </row>
    <row r="145" spans="7:12" x14ac:dyDescent="0.45">
      <c r="G145" s="4">
        <v>2084</v>
      </c>
      <c r="H145" s="4">
        <v>124588</v>
      </c>
      <c r="I145" s="4">
        <v>935</v>
      </c>
      <c r="J145" s="4" t="s">
        <v>115</v>
      </c>
      <c r="K145" s="4" t="s">
        <v>261</v>
      </c>
      <c r="L145">
        <f t="shared" si="2"/>
        <v>2084</v>
      </c>
    </row>
    <row r="146" spans="7:12" x14ac:dyDescent="0.45">
      <c r="G146" s="4">
        <v>2085</v>
      </c>
      <c r="H146" s="4">
        <v>124589</v>
      </c>
      <c r="I146" s="4">
        <v>935</v>
      </c>
      <c r="J146" s="4" t="s">
        <v>115</v>
      </c>
      <c r="K146" s="4" t="s">
        <v>262</v>
      </c>
      <c r="L146">
        <f t="shared" si="2"/>
        <v>2085</v>
      </c>
    </row>
    <row r="147" spans="7:12" x14ac:dyDescent="0.45">
      <c r="G147" s="4">
        <v>2086</v>
      </c>
      <c r="H147" s="4">
        <v>144442</v>
      </c>
      <c r="I147" s="4">
        <v>935</v>
      </c>
      <c r="J147" s="4" t="s">
        <v>115</v>
      </c>
      <c r="K147" s="4" t="s">
        <v>263</v>
      </c>
      <c r="L147">
        <f t="shared" si="2"/>
        <v>2086</v>
      </c>
    </row>
    <row r="148" spans="7:12" x14ac:dyDescent="0.45">
      <c r="G148" s="4">
        <v>3036</v>
      </c>
      <c r="H148" s="4">
        <v>124702</v>
      </c>
      <c r="I148" s="4">
        <v>935</v>
      </c>
      <c r="J148" s="4" t="s">
        <v>115</v>
      </c>
      <c r="K148" s="4" t="s">
        <v>264</v>
      </c>
      <c r="L148">
        <f t="shared" si="2"/>
        <v>3036</v>
      </c>
    </row>
    <row r="149" spans="7:12" x14ac:dyDescent="0.45">
      <c r="G149" s="4">
        <v>3037</v>
      </c>
      <c r="H149" s="4">
        <v>124703</v>
      </c>
      <c r="I149" s="4">
        <v>935</v>
      </c>
      <c r="J149" s="4" t="s">
        <v>115</v>
      </c>
      <c r="K149" s="4" t="s">
        <v>265</v>
      </c>
      <c r="L149">
        <f t="shared" si="2"/>
        <v>3037</v>
      </c>
    </row>
    <row r="150" spans="7:12" x14ac:dyDescent="0.45">
      <c r="G150" s="4">
        <v>4029</v>
      </c>
      <c r="H150" s="4">
        <v>137179</v>
      </c>
      <c r="I150" s="4">
        <v>935</v>
      </c>
      <c r="J150" s="4" t="s">
        <v>115</v>
      </c>
      <c r="K150" s="4" t="s">
        <v>266</v>
      </c>
      <c r="L150">
        <f t="shared" si="2"/>
        <v>4029</v>
      </c>
    </row>
    <row r="151" spans="7:12" x14ac:dyDescent="0.45">
      <c r="G151" s="4">
        <v>2199</v>
      </c>
      <c r="H151" s="4">
        <v>143861</v>
      </c>
      <c r="I151" s="4">
        <v>935</v>
      </c>
      <c r="J151" s="4" t="s">
        <v>115</v>
      </c>
      <c r="K151" s="4" t="s">
        <v>267</v>
      </c>
      <c r="L151">
        <f t="shared" si="2"/>
        <v>2199</v>
      </c>
    </row>
    <row r="152" spans="7:12" x14ac:dyDescent="0.45">
      <c r="G152" s="4">
        <v>2224</v>
      </c>
      <c r="H152" s="4">
        <v>146280</v>
      </c>
      <c r="I152" s="4">
        <v>935</v>
      </c>
      <c r="J152" s="4" t="s">
        <v>115</v>
      </c>
      <c r="K152" s="4" t="s">
        <v>268</v>
      </c>
      <c r="L152">
        <f t="shared" si="2"/>
        <v>2224</v>
      </c>
    </row>
    <row r="153" spans="7:12" x14ac:dyDescent="0.45">
      <c r="G153" s="4">
        <v>2012</v>
      </c>
      <c r="H153" s="4">
        <v>124538</v>
      </c>
      <c r="I153" s="4">
        <v>935</v>
      </c>
      <c r="J153" s="4" t="s">
        <v>115</v>
      </c>
      <c r="K153" s="4" t="s">
        <v>269</v>
      </c>
      <c r="L153">
        <f t="shared" si="2"/>
        <v>2012</v>
      </c>
    </row>
    <row r="154" spans="7:12" x14ac:dyDescent="0.45">
      <c r="G154" s="4">
        <v>2921</v>
      </c>
      <c r="H154" s="4">
        <v>124678</v>
      </c>
      <c r="I154" s="4">
        <v>935</v>
      </c>
      <c r="J154" s="4" t="s">
        <v>115</v>
      </c>
      <c r="K154" s="4" t="s">
        <v>270</v>
      </c>
      <c r="L154">
        <f t="shared" si="2"/>
        <v>2921</v>
      </c>
    </row>
    <row r="155" spans="7:12" x14ac:dyDescent="0.45">
      <c r="G155" s="4">
        <v>4009</v>
      </c>
      <c r="H155" s="4">
        <v>138250</v>
      </c>
      <c r="I155" s="4">
        <v>935</v>
      </c>
      <c r="J155" s="4" t="s">
        <v>115</v>
      </c>
      <c r="K155" s="4" t="s">
        <v>271</v>
      </c>
      <c r="L155">
        <f t="shared" si="2"/>
        <v>4009</v>
      </c>
    </row>
    <row r="156" spans="7:12" x14ac:dyDescent="0.45">
      <c r="G156" s="4">
        <v>2088</v>
      </c>
      <c r="H156" s="4">
        <v>144445</v>
      </c>
      <c r="I156" s="4">
        <v>935</v>
      </c>
      <c r="J156" s="4" t="s">
        <v>115</v>
      </c>
      <c r="K156" s="4" t="s">
        <v>272</v>
      </c>
      <c r="L156">
        <f t="shared" si="2"/>
        <v>2088</v>
      </c>
    </row>
    <row r="157" spans="7:12" x14ac:dyDescent="0.45">
      <c r="G157" s="4">
        <v>7012</v>
      </c>
      <c r="H157" s="4">
        <v>141492</v>
      </c>
      <c r="I157" s="4">
        <v>935</v>
      </c>
      <c r="J157" s="4" t="s">
        <v>115</v>
      </c>
      <c r="K157" s="4" t="s">
        <v>273</v>
      </c>
      <c r="L157">
        <f t="shared" si="2"/>
        <v>7012</v>
      </c>
    </row>
    <row r="158" spans="7:12" x14ac:dyDescent="0.45">
      <c r="G158" s="4">
        <v>4606</v>
      </c>
      <c r="H158" s="4">
        <v>136453</v>
      </c>
      <c r="I158" s="4">
        <v>935</v>
      </c>
      <c r="J158" s="4" t="s">
        <v>115</v>
      </c>
      <c r="K158" s="4" t="s">
        <v>274</v>
      </c>
      <c r="L158">
        <f t="shared" si="2"/>
        <v>4606</v>
      </c>
    </row>
    <row r="159" spans="7:12" x14ac:dyDescent="0.45">
      <c r="G159" s="4">
        <v>6055</v>
      </c>
      <c r="H159" s="4"/>
      <c r="I159" s="4"/>
      <c r="J159" s="4"/>
      <c r="K159" s="4" t="s">
        <v>275</v>
      </c>
      <c r="L159">
        <f t="shared" si="2"/>
        <v>6055</v>
      </c>
    </row>
    <row r="160" spans="7:12" x14ac:dyDescent="0.45">
      <c r="G160" s="4">
        <v>2212</v>
      </c>
      <c r="H160" s="4">
        <v>145234</v>
      </c>
      <c r="I160" s="4">
        <v>935</v>
      </c>
      <c r="J160" s="4" t="s">
        <v>115</v>
      </c>
      <c r="K160" s="4" t="s">
        <v>276</v>
      </c>
      <c r="L160">
        <f t="shared" si="2"/>
        <v>2212</v>
      </c>
    </row>
    <row r="161" spans="7:12" x14ac:dyDescent="0.45">
      <c r="G161" s="4">
        <v>2054</v>
      </c>
      <c r="H161" s="4">
        <v>139485</v>
      </c>
      <c r="I161" s="4">
        <v>935</v>
      </c>
      <c r="J161" s="4" t="s">
        <v>115</v>
      </c>
      <c r="K161" s="4" t="s">
        <v>277</v>
      </c>
      <c r="L161">
        <f t="shared" si="2"/>
        <v>2054</v>
      </c>
    </row>
    <row r="162" spans="7:12" x14ac:dyDescent="0.45">
      <c r="G162" s="4">
        <v>3093</v>
      </c>
      <c r="H162" s="4">
        <v>124735</v>
      </c>
      <c r="I162" s="4">
        <v>935</v>
      </c>
      <c r="J162" s="4" t="s">
        <v>115</v>
      </c>
      <c r="K162" s="4" t="s">
        <v>278</v>
      </c>
      <c r="L162">
        <f t="shared" si="2"/>
        <v>3093</v>
      </c>
    </row>
    <row r="163" spans="7:12" x14ac:dyDescent="0.45">
      <c r="G163" s="4">
        <v>3042</v>
      </c>
      <c r="H163" s="4">
        <v>124705</v>
      </c>
      <c r="I163" s="4">
        <v>935</v>
      </c>
      <c r="J163" s="4" t="s">
        <v>115</v>
      </c>
      <c r="K163" s="4" t="s">
        <v>279</v>
      </c>
      <c r="L163">
        <f t="shared" si="2"/>
        <v>3042</v>
      </c>
    </row>
    <row r="164" spans="7:12" x14ac:dyDescent="0.45">
      <c r="G164" s="4">
        <v>4099</v>
      </c>
      <c r="H164" s="4">
        <v>136969</v>
      </c>
      <c r="I164" s="4">
        <v>935</v>
      </c>
      <c r="J164" s="4" t="s">
        <v>115</v>
      </c>
      <c r="K164" s="4" t="s">
        <v>280</v>
      </c>
      <c r="L164">
        <f t="shared" si="2"/>
        <v>4099</v>
      </c>
    </row>
    <row r="165" spans="7:12" x14ac:dyDescent="0.45">
      <c r="G165" s="4">
        <v>2043</v>
      </c>
      <c r="H165" s="4">
        <v>141172</v>
      </c>
      <c r="I165" s="4">
        <v>935</v>
      </c>
      <c r="J165" s="4" t="s">
        <v>115</v>
      </c>
      <c r="K165" s="4" t="s">
        <v>281</v>
      </c>
      <c r="L165">
        <f t="shared" si="2"/>
        <v>2043</v>
      </c>
    </row>
    <row r="166" spans="7:12" x14ac:dyDescent="0.45">
      <c r="G166" s="4">
        <v>4500</v>
      </c>
      <c r="H166" s="4">
        <v>124856</v>
      </c>
      <c r="I166" s="4">
        <v>935</v>
      </c>
      <c r="J166" s="4" t="s">
        <v>115</v>
      </c>
      <c r="K166" s="4" t="s">
        <v>282</v>
      </c>
      <c r="L166">
        <f t="shared" si="2"/>
        <v>4500</v>
      </c>
    </row>
    <row r="167" spans="7:12" x14ac:dyDescent="0.45">
      <c r="G167" s="4">
        <v>2134</v>
      </c>
      <c r="H167" s="4">
        <v>124627</v>
      </c>
      <c r="I167" s="4">
        <v>935</v>
      </c>
      <c r="J167" s="4" t="s">
        <v>115</v>
      </c>
      <c r="K167" s="4" t="s">
        <v>283</v>
      </c>
      <c r="L167">
        <f t="shared" si="2"/>
        <v>2134</v>
      </c>
    </row>
    <row r="168" spans="7:12" x14ac:dyDescent="0.45">
      <c r="G168" s="4">
        <v>2135</v>
      </c>
      <c r="H168" s="4">
        <v>124628</v>
      </c>
      <c r="I168" s="4">
        <v>935</v>
      </c>
      <c r="J168" s="4" t="s">
        <v>115</v>
      </c>
      <c r="K168" s="4" t="s">
        <v>284</v>
      </c>
      <c r="L168">
        <f t="shared" si="2"/>
        <v>2135</v>
      </c>
    </row>
    <row r="169" spans="7:12" x14ac:dyDescent="0.45">
      <c r="G169" s="4">
        <v>2013</v>
      </c>
      <c r="H169" s="4">
        <v>124539</v>
      </c>
      <c r="I169" s="4">
        <v>935</v>
      </c>
      <c r="J169" s="4" t="s">
        <v>115</v>
      </c>
      <c r="K169" s="4" t="s">
        <v>285</v>
      </c>
      <c r="L169">
        <f t="shared" si="2"/>
        <v>2013</v>
      </c>
    </row>
    <row r="170" spans="7:12" x14ac:dyDescent="0.45">
      <c r="G170" s="4">
        <v>2000</v>
      </c>
      <c r="H170" s="4">
        <v>138117</v>
      </c>
      <c r="I170" s="4">
        <v>935</v>
      </c>
      <c r="J170" s="4" t="s">
        <v>115</v>
      </c>
      <c r="K170" s="4" t="s">
        <v>286</v>
      </c>
      <c r="L170">
        <f t="shared" si="2"/>
        <v>2000</v>
      </c>
    </row>
    <row r="171" spans="7:12" x14ac:dyDescent="0.45">
      <c r="G171" s="4">
        <v>2022</v>
      </c>
      <c r="H171" s="4">
        <v>142993</v>
      </c>
      <c r="I171" s="4">
        <v>935</v>
      </c>
      <c r="J171" s="4" t="s">
        <v>115</v>
      </c>
      <c r="K171" s="4" t="s">
        <v>287</v>
      </c>
      <c r="L171">
        <f t="shared" si="2"/>
        <v>2022</v>
      </c>
    </row>
    <row r="172" spans="7:12" x14ac:dyDescent="0.45">
      <c r="G172" s="4">
        <v>2015</v>
      </c>
      <c r="H172" s="4">
        <v>124540</v>
      </c>
      <c r="I172" s="4">
        <v>935</v>
      </c>
      <c r="J172" s="4" t="s">
        <v>115</v>
      </c>
      <c r="K172" s="4" t="s">
        <v>288</v>
      </c>
      <c r="L172">
        <f t="shared" si="2"/>
        <v>2015</v>
      </c>
    </row>
    <row r="173" spans="7:12" x14ac:dyDescent="0.45">
      <c r="G173" s="4">
        <v>9903</v>
      </c>
      <c r="H173" s="4">
        <v>133239</v>
      </c>
      <c r="I173" s="4">
        <v>935</v>
      </c>
      <c r="J173" s="4" t="s">
        <v>115</v>
      </c>
      <c r="K173" s="4" t="s">
        <v>289</v>
      </c>
      <c r="L173">
        <f t="shared" si="2"/>
        <v>9903</v>
      </c>
    </row>
    <row r="174" spans="7:12" x14ac:dyDescent="0.45">
      <c r="G174" s="4">
        <v>9901</v>
      </c>
      <c r="H174" s="4">
        <v>133237</v>
      </c>
      <c r="I174" s="4">
        <v>935</v>
      </c>
      <c r="J174" s="4" t="s">
        <v>115</v>
      </c>
      <c r="K174" s="4" t="s">
        <v>290</v>
      </c>
      <c r="L174">
        <f t="shared" si="2"/>
        <v>9901</v>
      </c>
    </row>
    <row r="175" spans="7:12" x14ac:dyDescent="0.45">
      <c r="G175" s="4">
        <v>9902</v>
      </c>
      <c r="H175" s="4">
        <v>133238</v>
      </c>
      <c r="I175" s="4">
        <v>935</v>
      </c>
      <c r="J175" s="4" t="s">
        <v>115</v>
      </c>
      <c r="K175" s="4" t="s">
        <v>291</v>
      </c>
      <c r="L175">
        <f t="shared" si="2"/>
        <v>9902</v>
      </c>
    </row>
    <row r="176" spans="7:12" x14ac:dyDescent="0.45">
      <c r="G176" s="4">
        <v>2091</v>
      </c>
      <c r="H176" s="4">
        <v>141554</v>
      </c>
      <c r="I176" s="4">
        <v>935</v>
      </c>
      <c r="J176" s="4" t="s">
        <v>115</v>
      </c>
      <c r="K176" s="4" t="s">
        <v>292</v>
      </c>
      <c r="L176">
        <f t="shared" si="2"/>
        <v>2091</v>
      </c>
    </row>
    <row r="177" spans="7:12" x14ac:dyDescent="0.45">
      <c r="G177" s="4">
        <v>6229</v>
      </c>
      <c r="H177" s="4">
        <v>136434</v>
      </c>
      <c r="I177" s="4">
        <v>935</v>
      </c>
      <c r="J177" s="4" t="s">
        <v>115</v>
      </c>
      <c r="K177" s="4" t="s">
        <v>293</v>
      </c>
      <c r="L177">
        <f t="shared" si="2"/>
        <v>6229</v>
      </c>
    </row>
    <row r="178" spans="7:12" x14ac:dyDescent="0.45">
      <c r="G178" s="4">
        <v>2155</v>
      </c>
      <c r="H178" s="4">
        <v>143147</v>
      </c>
      <c r="I178" s="4">
        <v>935</v>
      </c>
      <c r="J178" s="4" t="s">
        <v>115</v>
      </c>
      <c r="K178" s="4" t="s">
        <v>294</v>
      </c>
      <c r="L178">
        <f t="shared" si="2"/>
        <v>2155</v>
      </c>
    </row>
    <row r="179" spans="7:12" x14ac:dyDescent="0.45">
      <c r="G179" s="4">
        <v>2090</v>
      </c>
      <c r="H179" s="4">
        <v>142018</v>
      </c>
      <c r="I179" s="4">
        <v>935</v>
      </c>
      <c r="J179" s="4" t="s">
        <v>115</v>
      </c>
      <c r="K179" s="4" t="s">
        <v>295</v>
      </c>
      <c r="L179">
        <f t="shared" si="2"/>
        <v>2090</v>
      </c>
    </row>
    <row r="180" spans="7:12" x14ac:dyDescent="0.45">
      <c r="G180" s="4">
        <v>3096</v>
      </c>
      <c r="H180" s="4">
        <v>143807</v>
      </c>
      <c r="I180" s="4">
        <v>935</v>
      </c>
      <c r="J180" s="4" t="s">
        <v>115</v>
      </c>
      <c r="K180" s="4" t="s">
        <v>296</v>
      </c>
      <c r="L180">
        <f t="shared" si="2"/>
        <v>3096</v>
      </c>
    </row>
    <row r="181" spans="7:12" x14ac:dyDescent="0.45">
      <c r="G181" s="4">
        <v>2095</v>
      </c>
      <c r="H181" s="4">
        <v>124597</v>
      </c>
      <c r="I181" s="4">
        <v>935</v>
      </c>
      <c r="J181" s="4" t="s">
        <v>115</v>
      </c>
      <c r="K181" s="4" t="s">
        <v>297</v>
      </c>
      <c r="L181">
        <f t="shared" si="2"/>
        <v>2095</v>
      </c>
    </row>
    <row r="182" spans="7:12" x14ac:dyDescent="0.45">
      <c r="G182" s="4">
        <v>2096</v>
      </c>
      <c r="H182" s="4">
        <v>143069</v>
      </c>
      <c r="I182" s="4">
        <v>935</v>
      </c>
      <c r="J182" s="4" t="s">
        <v>115</v>
      </c>
      <c r="K182" s="4" t="s">
        <v>298</v>
      </c>
      <c r="L182">
        <f t="shared" si="2"/>
        <v>2096</v>
      </c>
    </row>
    <row r="183" spans="7:12" x14ac:dyDescent="0.45">
      <c r="G183" s="4">
        <v>2097</v>
      </c>
      <c r="H183" s="4">
        <v>143361</v>
      </c>
      <c r="I183" s="4">
        <v>935</v>
      </c>
      <c r="J183" s="4" t="s">
        <v>115</v>
      </c>
      <c r="K183" s="4" t="s">
        <v>299</v>
      </c>
      <c r="L183">
        <f t="shared" si="2"/>
        <v>2097</v>
      </c>
    </row>
    <row r="184" spans="7:12" x14ac:dyDescent="0.45">
      <c r="G184" s="4">
        <v>2098</v>
      </c>
      <c r="H184" s="4">
        <v>143806</v>
      </c>
      <c r="I184" s="4">
        <v>935</v>
      </c>
      <c r="J184" s="4" t="s">
        <v>115</v>
      </c>
      <c r="K184" s="4" t="s">
        <v>300</v>
      </c>
      <c r="L184">
        <f t="shared" si="2"/>
        <v>2098</v>
      </c>
    </row>
    <row r="185" spans="7:12" x14ac:dyDescent="0.45">
      <c r="G185" s="4">
        <v>4033</v>
      </c>
      <c r="H185" s="4">
        <v>139867</v>
      </c>
      <c r="I185" s="4">
        <v>935</v>
      </c>
      <c r="J185" s="4" t="s">
        <v>115</v>
      </c>
      <c r="K185" s="4" t="s">
        <v>301</v>
      </c>
      <c r="L185">
        <f t="shared" si="2"/>
        <v>4033</v>
      </c>
    </row>
    <row r="186" spans="7:12" x14ac:dyDescent="0.45">
      <c r="G186" s="4">
        <v>2217</v>
      </c>
      <c r="H186" s="4">
        <v>145851</v>
      </c>
      <c r="I186" s="4">
        <v>935</v>
      </c>
      <c r="J186" s="4" t="s">
        <v>115</v>
      </c>
      <c r="K186" s="4" t="s">
        <v>302</v>
      </c>
      <c r="L186">
        <f t="shared" si="2"/>
        <v>2217</v>
      </c>
    </row>
    <row r="187" spans="7:12" x14ac:dyDescent="0.45">
      <c r="G187" s="4">
        <v>3048</v>
      </c>
      <c r="H187" s="4">
        <v>124709</v>
      </c>
      <c r="I187" s="4">
        <v>935</v>
      </c>
      <c r="J187" s="4" t="s">
        <v>115</v>
      </c>
      <c r="K187" s="4" t="s">
        <v>303</v>
      </c>
      <c r="L187">
        <f t="shared" si="2"/>
        <v>3048</v>
      </c>
    </row>
    <row r="188" spans="7:12" x14ac:dyDescent="0.45">
      <c r="G188" s="4">
        <v>2188</v>
      </c>
      <c r="H188" s="4">
        <v>143550</v>
      </c>
      <c r="I188" s="4">
        <v>935</v>
      </c>
      <c r="J188" s="4" t="s">
        <v>115</v>
      </c>
      <c r="K188" s="4" t="s">
        <v>304</v>
      </c>
      <c r="L188">
        <f t="shared" si="2"/>
        <v>2188</v>
      </c>
    </row>
    <row r="189" spans="7:12" x14ac:dyDescent="0.45">
      <c r="G189" s="4">
        <v>3097</v>
      </c>
      <c r="H189" s="4">
        <v>142994</v>
      </c>
      <c r="I189" s="4">
        <v>935</v>
      </c>
      <c r="J189" s="4" t="s">
        <v>115</v>
      </c>
      <c r="K189" s="4" t="s">
        <v>305</v>
      </c>
      <c r="L189">
        <f t="shared" si="2"/>
        <v>3097</v>
      </c>
    </row>
    <row r="190" spans="7:12" x14ac:dyDescent="0.45">
      <c r="G190" s="4">
        <v>2020</v>
      </c>
      <c r="H190" s="4">
        <v>124543</v>
      </c>
      <c r="I190" s="4">
        <v>935</v>
      </c>
      <c r="J190" s="4" t="s">
        <v>115</v>
      </c>
      <c r="K190" s="4" t="s">
        <v>306</v>
      </c>
      <c r="L190">
        <f t="shared" si="2"/>
        <v>2020</v>
      </c>
    </row>
    <row r="191" spans="7:12" x14ac:dyDescent="0.45">
      <c r="G191" s="4">
        <v>2011</v>
      </c>
      <c r="H191" s="4">
        <v>124537</v>
      </c>
      <c r="I191" s="4">
        <v>935</v>
      </c>
      <c r="J191" s="4" t="s">
        <v>115</v>
      </c>
      <c r="K191" s="4" t="s">
        <v>307</v>
      </c>
      <c r="L191">
        <f t="shared" si="2"/>
        <v>2011</v>
      </c>
    </row>
    <row r="192" spans="7:12" x14ac:dyDescent="0.45">
      <c r="G192" s="4">
        <v>6013</v>
      </c>
      <c r="H192" s="4">
        <v>146332</v>
      </c>
      <c r="I192" s="4">
        <v>935</v>
      </c>
      <c r="J192" s="4" t="s">
        <v>115</v>
      </c>
      <c r="K192" s="4" t="s">
        <v>308</v>
      </c>
      <c r="L192">
        <f t="shared" si="2"/>
        <v>6013</v>
      </c>
    </row>
    <row r="193" spans="7:12" x14ac:dyDescent="0.45">
      <c r="G193" s="4">
        <v>4041</v>
      </c>
      <c r="H193" s="4">
        <v>140669</v>
      </c>
      <c r="I193" s="4">
        <v>935</v>
      </c>
      <c r="J193" s="4" t="s">
        <v>115</v>
      </c>
      <c r="K193" s="4" t="s">
        <v>309</v>
      </c>
      <c r="L193">
        <f t="shared" si="2"/>
        <v>4041</v>
      </c>
    </row>
    <row r="194" spans="7:12" x14ac:dyDescent="0.45">
      <c r="G194" s="4">
        <v>2065</v>
      </c>
      <c r="H194" s="4">
        <v>142016</v>
      </c>
      <c r="I194" s="4">
        <v>935</v>
      </c>
      <c r="J194" s="4" t="s">
        <v>115</v>
      </c>
      <c r="K194" s="4" t="s">
        <v>310</v>
      </c>
      <c r="L194">
        <f t="shared" si="2"/>
        <v>2065</v>
      </c>
    </row>
    <row r="195" spans="7:12" x14ac:dyDescent="0.45">
      <c r="G195" s="4">
        <v>4090</v>
      </c>
      <c r="H195" s="4">
        <v>124840</v>
      </c>
      <c r="I195" s="4">
        <v>935</v>
      </c>
      <c r="J195" s="4" t="s">
        <v>115</v>
      </c>
      <c r="K195" s="4" t="s">
        <v>311</v>
      </c>
      <c r="L195">
        <f t="shared" ref="L195:L258" si="3">G195</f>
        <v>4090</v>
      </c>
    </row>
    <row r="196" spans="7:12" x14ac:dyDescent="0.45">
      <c r="G196" s="4">
        <v>3049</v>
      </c>
      <c r="H196" s="4">
        <v>124710</v>
      </c>
      <c r="I196" s="4">
        <v>935</v>
      </c>
      <c r="J196" s="4" t="s">
        <v>115</v>
      </c>
      <c r="K196" s="4" t="s">
        <v>312</v>
      </c>
      <c r="L196">
        <f t="shared" si="3"/>
        <v>3049</v>
      </c>
    </row>
    <row r="197" spans="7:12" x14ac:dyDescent="0.45">
      <c r="G197" s="4">
        <v>2100</v>
      </c>
      <c r="H197" s="4">
        <v>146173</v>
      </c>
      <c r="I197" s="4">
        <v>935</v>
      </c>
      <c r="J197" s="4" t="s">
        <v>115</v>
      </c>
      <c r="K197" s="4" t="s">
        <v>313</v>
      </c>
      <c r="L197">
        <f t="shared" si="3"/>
        <v>2100</v>
      </c>
    </row>
    <row r="198" spans="7:12" x14ac:dyDescent="0.45">
      <c r="G198" s="4">
        <v>6019</v>
      </c>
      <c r="H198" s="4"/>
      <c r="I198" s="4"/>
      <c r="J198" s="4"/>
      <c r="K198" s="4" t="s">
        <v>314</v>
      </c>
      <c r="L198">
        <f t="shared" si="3"/>
        <v>6019</v>
      </c>
    </row>
    <row r="199" spans="7:12" x14ac:dyDescent="0.45">
      <c r="G199" s="4">
        <v>3098</v>
      </c>
      <c r="H199" s="4">
        <v>143070</v>
      </c>
      <c r="I199" s="4">
        <v>935</v>
      </c>
      <c r="J199" s="4" t="s">
        <v>115</v>
      </c>
      <c r="K199" s="4" t="s">
        <v>315</v>
      </c>
      <c r="L199">
        <f t="shared" si="3"/>
        <v>3098</v>
      </c>
    </row>
    <row r="200" spans="7:12" x14ac:dyDescent="0.45">
      <c r="G200" s="4">
        <v>1100</v>
      </c>
      <c r="H200" s="4">
        <v>124526</v>
      </c>
      <c r="I200" s="4">
        <v>935</v>
      </c>
      <c r="J200" s="4" t="s">
        <v>115</v>
      </c>
      <c r="K200" s="4" t="s">
        <v>316</v>
      </c>
      <c r="L200">
        <f t="shared" si="3"/>
        <v>1100</v>
      </c>
    </row>
    <row r="201" spans="7:12" x14ac:dyDescent="0.45">
      <c r="G201" s="4">
        <v>1114</v>
      </c>
      <c r="H201" s="4">
        <v>142820</v>
      </c>
      <c r="I201" s="4">
        <v>935</v>
      </c>
      <c r="J201" s="4" t="s">
        <v>115</v>
      </c>
      <c r="K201" s="4" t="s">
        <v>317</v>
      </c>
      <c r="L201">
        <f t="shared" si="3"/>
        <v>1114</v>
      </c>
    </row>
    <row r="202" spans="7:12" x14ac:dyDescent="0.45">
      <c r="G202" s="4">
        <v>6083</v>
      </c>
      <c r="H202" s="4">
        <v>127003</v>
      </c>
      <c r="I202" s="4">
        <v>935</v>
      </c>
      <c r="J202" s="4" t="s">
        <v>115</v>
      </c>
      <c r="K202" s="4" t="s">
        <v>318</v>
      </c>
      <c r="L202">
        <f t="shared" si="3"/>
        <v>6083</v>
      </c>
    </row>
    <row r="203" spans="7:12" x14ac:dyDescent="0.45">
      <c r="G203" s="4">
        <v>4604</v>
      </c>
      <c r="H203" s="4">
        <v>142283</v>
      </c>
      <c r="I203" s="4">
        <v>935</v>
      </c>
      <c r="J203" s="4" t="s">
        <v>115</v>
      </c>
      <c r="K203" s="4" t="s">
        <v>319</v>
      </c>
      <c r="L203">
        <f t="shared" si="3"/>
        <v>4604</v>
      </c>
    </row>
    <row r="204" spans="7:12" x14ac:dyDescent="0.45">
      <c r="G204" s="4">
        <v>3332</v>
      </c>
      <c r="H204" s="4">
        <v>124777</v>
      </c>
      <c r="I204" s="4">
        <v>935</v>
      </c>
      <c r="J204" s="4" t="s">
        <v>115</v>
      </c>
      <c r="K204" s="4" t="s">
        <v>320</v>
      </c>
      <c r="L204">
        <f t="shared" si="3"/>
        <v>3332</v>
      </c>
    </row>
    <row r="205" spans="7:12" x14ac:dyDescent="0.45">
      <c r="G205" s="4">
        <v>4032</v>
      </c>
      <c r="H205" s="4">
        <v>139403</v>
      </c>
      <c r="I205" s="4">
        <v>935</v>
      </c>
      <c r="J205" s="4" t="s">
        <v>115</v>
      </c>
      <c r="K205" s="4" t="s">
        <v>321</v>
      </c>
      <c r="L205">
        <f t="shared" si="3"/>
        <v>4032</v>
      </c>
    </row>
    <row r="206" spans="7:12" x14ac:dyDescent="0.45">
      <c r="G206" s="4">
        <v>4006</v>
      </c>
      <c r="H206" s="4">
        <v>137674</v>
      </c>
      <c r="I206" s="4">
        <v>935</v>
      </c>
      <c r="J206" s="4" t="s">
        <v>115</v>
      </c>
      <c r="K206" s="4" t="s">
        <v>322</v>
      </c>
      <c r="L206">
        <f t="shared" si="3"/>
        <v>4006</v>
      </c>
    </row>
    <row r="207" spans="7:12" x14ac:dyDescent="0.45">
      <c r="G207" s="4">
        <v>4008</v>
      </c>
      <c r="H207" s="4">
        <v>138506</v>
      </c>
      <c r="I207" s="4">
        <v>935</v>
      </c>
      <c r="J207" s="4" t="s">
        <v>115</v>
      </c>
      <c r="K207" s="4" t="s">
        <v>323</v>
      </c>
      <c r="L207">
        <f t="shared" si="3"/>
        <v>4008</v>
      </c>
    </row>
    <row r="208" spans="7:12" x14ac:dyDescent="0.45">
      <c r="G208" s="4">
        <v>6005</v>
      </c>
      <c r="H208" s="4"/>
      <c r="I208" s="4"/>
      <c r="J208" s="4"/>
      <c r="K208" s="4" t="s">
        <v>324</v>
      </c>
      <c r="L208">
        <f t="shared" si="3"/>
        <v>6005</v>
      </c>
    </row>
    <row r="209" spans="7:12" x14ac:dyDescent="0.45">
      <c r="G209" s="4">
        <v>2101</v>
      </c>
      <c r="H209" s="4">
        <v>124602</v>
      </c>
      <c r="I209" s="4">
        <v>935</v>
      </c>
      <c r="J209" s="4" t="s">
        <v>115</v>
      </c>
      <c r="K209" s="4" t="s">
        <v>325</v>
      </c>
      <c r="L209">
        <f t="shared" si="3"/>
        <v>2101</v>
      </c>
    </row>
    <row r="210" spans="7:12" x14ac:dyDescent="0.45">
      <c r="G210" s="4">
        <v>2919</v>
      </c>
      <c r="H210" s="4">
        <v>124676</v>
      </c>
      <c r="I210" s="4">
        <v>935</v>
      </c>
      <c r="J210" s="4" t="s">
        <v>115</v>
      </c>
      <c r="K210" s="4" t="s">
        <v>326</v>
      </c>
      <c r="L210">
        <f t="shared" si="3"/>
        <v>2919</v>
      </c>
    </row>
    <row r="211" spans="7:12" x14ac:dyDescent="0.45">
      <c r="G211" s="4">
        <v>2055</v>
      </c>
      <c r="H211" s="4">
        <v>124565</v>
      </c>
      <c r="I211" s="4">
        <v>935</v>
      </c>
      <c r="J211" s="4" t="s">
        <v>115</v>
      </c>
      <c r="K211" s="4" t="s">
        <v>327</v>
      </c>
      <c r="L211">
        <f t="shared" si="3"/>
        <v>2055</v>
      </c>
    </row>
    <row r="212" spans="7:12" x14ac:dyDescent="0.45">
      <c r="G212" s="4">
        <v>4605</v>
      </c>
      <c r="H212" s="4">
        <v>146909</v>
      </c>
      <c r="I212" s="4">
        <v>935</v>
      </c>
      <c r="J212" s="4" t="s">
        <v>115</v>
      </c>
      <c r="K212" s="4" t="s">
        <v>328</v>
      </c>
      <c r="L212">
        <f t="shared" si="3"/>
        <v>4605</v>
      </c>
    </row>
    <row r="213" spans="7:12" x14ac:dyDescent="0.45">
      <c r="G213" s="4">
        <v>2145</v>
      </c>
      <c r="H213" s="4">
        <v>141640</v>
      </c>
      <c r="I213" s="4">
        <v>935</v>
      </c>
      <c r="J213" s="4" t="s">
        <v>115</v>
      </c>
      <c r="K213" s="4" t="s">
        <v>329</v>
      </c>
      <c r="L213">
        <f t="shared" si="3"/>
        <v>2145</v>
      </c>
    </row>
    <row r="214" spans="7:12" x14ac:dyDescent="0.45">
      <c r="G214" s="4">
        <v>3099</v>
      </c>
      <c r="H214" s="4">
        <v>143071</v>
      </c>
      <c r="I214" s="4">
        <v>935</v>
      </c>
      <c r="J214" s="4" t="s">
        <v>115</v>
      </c>
      <c r="K214" s="4" t="s">
        <v>330</v>
      </c>
      <c r="L214">
        <f t="shared" si="3"/>
        <v>3099</v>
      </c>
    </row>
    <row r="215" spans="7:12" x14ac:dyDescent="0.45">
      <c r="G215" s="4">
        <v>1101</v>
      </c>
      <c r="H215" s="4">
        <v>142801</v>
      </c>
      <c r="I215" s="4">
        <v>935</v>
      </c>
      <c r="J215" s="4" t="s">
        <v>115</v>
      </c>
      <c r="K215" s="4" t="s">
        <v>331</v>
      </c>
      <c r="L215">
        <f t="shared" si="3"/>
        <v>1101</v>
      </c>
    </row>
    <row r="216" spans="7:12" x14ac:dyDescent="0.45">
      <c r="G216" s="4">
        <v>2056</v>
      </c>
      <c r="H216" s="4">
        <v>141983</v>
      </c>
      <c r="I216" s="4">
        <v>935</v>
      </c>
      <c r="J216" s="4" t="s">
        <v>115</v>
      </c>
      <c r="K216" s="4" t="s">
        <v>332</v>
      </c>
      <c r="L216">
        <f t="shared" si="3"/>
        <v>2056</v>
      </c>
    </row>
    <row r="217" spans="7:12" x14ac:dyDescent="0.45">
      <c r="G217" s="4">
        <v>2211</v>
      </c>
      <c r="H217" s="4">
        <v>145118</v>
      </c>
      <c r="I217" s="4">
        <v>935</v>
      </c>
      <c r="J217" s="4" t="s">
        <v>115</v>
      </c>
      <c r="K217" s="4" t="s">
        <v>333</v>
      </c>
      <c r="L217">
        <f t="shared" si="3"/>
        <v>2211</v>
      </c>
    </row>
    <row r="218" spans="7:12" x14ac:dyDescent="0.45">
      <c r="G218" s="4">
        <v>2036</v>
      </c>
      <c r="H218" s="4">
        <v>138161</v>
      </c>
      <c r="I218" s="4">
        <v>935</v>
      </c>
      <c r="J218" s="4" t="s">
        <v>115</v>
      </c>
      <c r="K218" s="4" t="s">
        <v>334</v>
      </c>
      <c r="L218">
        <f t="shared" si="3"/>
        <v>2036</v>
      </c>
    </row>
    <row r="219" spans="7:12" x14ac:dyDescent="0.45">
      <c r="G219" s="4">
        <v>2147</v>
      </c>
      <c r="H219" s="4">
        <v>145541</v>
      </c>
      <c r="I219" s="4">
        <v>935</v>
      </c>
      <c r="J219" s="4" t="s">
        <v>115</v>
      </c>
      <c r="K219" s="4" t="s">
        <v>335</v>
      </c>
      <c r="L219">
        <f t="shared" si="3"/>
        <v>2147</v>
      </c>
    </row>
    <row r="220" spans="7:12" x14ac:dyDescent="0.45">
      <c r="G220" s="4">
        <v>2009</v>
      </c>
      <c r="H220" s="4">
        <v>124536</v>
      </c>
      <c r="I220" s="4">
        <v>935</v>
      </c>
      <c r="J220" s="4" t="s">
        <v>115</v>
      </c>
      <c r="K220" s="4" t="s">
        <v>336</v>
      </c>
      <c r="L220">
        <f t="shared" si="3"/>
        <v>2009</v>
      </c>
    </row>
    <row r="221" spans="7:12" x14ac:dyDescent="0.45">
      <c r="G221" s="4">
        <v>7000</v>
      </c>
      <c r="H221" s="4">
        <v>137433</v>
      </c>
      <c r="I221" s="4">
        <v>935</v>
      </c>
      <c r="J221" s="4" t="s">
        <v>115</v>
      </c>
      <c r="K221" s="4" t="s">
        <v>337</v>
      </c>
      <c r="L221">
        <f t="shared" si="3"/>
        <v>7000</v>
      </c>
    </row>
    <row r="222" spans="7:12" x14ac:dyDescent="0.45">
      <c r="G222" s="4">
        <v>2157</v>
      </c>
      <c r="H222" s="4">
        <v>124645</v>
      </c>
      <c r="I222" s="4">
        <v>935</v>
      </c>
      <c r="J222" s="4" t="s">
        <v>115</v>
      </c>
      <c r="K222" s="4" t="s">
        <v>338</v>
      </c>
      <c r="L222">
        <f t="shared" si="3"/>
        <v>2157</v>
      </c>
    </row>
    <row r="223" spans="7:12" x14ac:dyDescent="0.45">
      <c r="G223" s="4">
        <v>3054</v>
      </c>
      <c r="H223" s="4">
        <v>142554</v>
      </c>
      <c r="I223" s="4">
        <v>935</v>
      </c>
      <c r="J223" s="4" t="s">
        <v>115</v>
      </c>
      <c r="K223" s="4" t="s">
        <v>339</v>
      </c>
      <c r="L223">
        <f t="shared" si="3"/>
        <v>3054</v>
      </c>
    </row>
    <row r="224" spans="7:12" x14ac:dyDescent="0.45">
      <c r="G224" s="4">
        <v>2064</v>
      </c>
      <c r="H224" s="4">
        <v>143491</v>
      </c>
      <c r="I224" s="4">
        <v>935</v>
      </c>
      <c r="J224" s="4" t="s">
        <v>115</v>
      </c>
      <c r="K224" s="4" t="s">
        <v>340</v>
      </c>
      <c r="L224">
        <f t="shared" si="3"/>
        <v>2064</v>
      </c>
    </row>
    <row r="225" spans="7:12" x14ac:dyDescent="0.45">
      <c r="G225" s="4">
        <v>2162</v>
      </c>
      <c r="H225" s="4">
        <v>124650</v>
      </c>
      <c r="I225" s="4">
        <v>935</v>
      </c>
      <c r="J225" s="4" t="s">
        <v>115</v>
      </c>
      <c r="K225" s="4" t="s">
        <v>341</v>
      </c>
      <c r="L225">
        <f t="shared" si="3"/>
        <v>2162</v>
      </c>
    </row>
    <row r="226" spans="7:12" x14ac:dyDescent="0.45">
      <c r="G226" s="4">
        <v>2014</v>
      </c>
      <c r="H226" s="4">
        <v>140573</v>
      </c>
      <c r="I226" s="4">
        <v>935</v>
      </c>
      <c r="J226" s="4" t="s">
        <v>115</v>
      </c>
      <c r="K226" s="4" t="s">
        <v>342</v>
      </c>
      <c r="L226">
        <f t="shared" si="3"/>
        <v>2014</v>
      </c>
    </row>
    <row r="227" spans="7:12" x14ac:dyDescent="0.45">
      <c r="G227" s="4">
        <v>3346</v>
      </c>
      <c r="H227" s="4">
        <v>145795</v>
      </c>
      <c r="I227" s="4">
        <v>935</v>
      </c>
      <c r="J227" s="4" t="s">
        <v>115</v>
      </c>
      <c r="K227" s="4" t="s">
        <v>343</v>
      </c>
      <c r="L227">
        <f t="shared" si="3"/>
        <v>3346</v>
      </c>
    </row>
    <row r="228" spans="7:12" x14ac:dyDescent="0.45">
      <c r="G228" s="4">
        <v>2052</v>
      </c>
      <c r="H228" s="4">
        <v>141702</v>
      </c>
      <c r="I228" s="4">
        <v>935</v>
      </c>
      <c r="J228" s="4" t="s">
        <v>115</v>
      </c>
      <c r="K228" s="4" t="s">
        <v>344</v>
      </c>
      <c r="L228">
        <f t="shared" si="3"/>
        <v>2052</v>
      </c>
    </row>
    <row r="229" spans="7:12" x14ac:dyDescent="0.45">
      <c r="G229" s="4">
        <v>3101</v>
      </c>
      <c r="H229" s="4">
        <v>144849</v>
      </c>
      <c r="I229" s="4">
        <v>935</v>
      </c>
      <c r="J229" s="4" t="s">
        <v>115</v>
      </c>
      <c r="K229" s="4" t="s">
        <v>345</v>
      </c>
      <c r="L229">
        <f t="shared" si="3"/>
        <v>3101</v>
      </c>
    </row>
    <row r="230" spans="7:12" x14ac:dyDescent="0.45">
      <c r="G230" s="4">
        <v>2105</v>
      </c>
      <c r="H230" s="4">
        <v>147509</v>
      </c>
      <c r="I230" s="4">
        <v>935</v>
      </c>
      <c r="J230" s="4" t="s">
        <v>115</v>
      </c>
      <c r="K230" s="4" t="s">
        <v>346</v>
      </c>
      <c r="L230">
        <f t="shared" si="3"/>
        <v>2105</v>
      </c>
    </row>
    <row r="231" spans="7:12" x14ac:dyDescent="0.45">
      <c r="G231" s="4">
        <v>3056</v>
      </c>
      <c r="H231" s="4">
        <v>124712</v>
      </c>
      <c r="I231" s="4">
        <v>935</v>
      </c>
      <c r="J231" s="4" t="s">
        <v>115</v>
      </c>
      <c r="K231" s="4" t="s">
        <v>347</v>
      </c>
      <c r="L231">
        <f t="shared" si="3"/>
        <v>3056</v>
      </c>
    </row>
    <row r="232" spans="7:12" x14ac:dyDescent="0.45">
      <c r="G232" s="4">
        <v>7001</v>
      </c>
      <c r="H232" s="4">
        <v>146418</v>
      </c>
      <c r="I232" s="4">
        <v>935</v>
      </c>
      <c r="J232" s="4" t="s">
        <v>115</v>
      </c>
      <c r="K232" s="4" t="s">
        <v>348</v>
      </c>
      <c r="L232">
        <f t="shared" si="3"/>
        <v>7001</v>
      </c>
    </row>
    <row r="233" spans="7:12" x14ac:dyDescent="0.45">
      <c r="G233" s="4">
        <v>6056</v>
      </c>
      <c r="H233" s="4"/>
      <c r="I233" s="4"/>
      <c r="J233" s="4"/>
      <c r="K233" s="4" t="s">
        <v>349</v>
      </c>
      <c r="L233">
        <f t="shared" si="3"/>
        <v>6056</v>
      </c>
    </row>
    <row r="234" spans="7:12" x14ac:dyDescent="0.45">
      <c r="G234" s="4">
        <v>2215</v>
      </c>
      <c r="H234" s="4">
        <v>145559</v>
      </c>
      <c r="I234" s="4">
        <v>935</v>
      </c>
      <c r="J234" s="4" t="s">
        <v>115</v>
      </c>
      <c r="K234" s="4" t="s">
        <v>350</v>
      </c>
      <c r="L234">
        <f t="shared" si="3"/>
        <v>2215</v>
      </c>
    </row>
    <row r="235" spans="7:12" x14ac:dyDescent="0.45">
      <c r="G235" s="4">
        <v>2167</v>
      </c>
      <c r="H235" s="4">
        <v>145540</v>
      </c>
      <c r="I235" s="4">
        <v>935</v>
      </c>
      <c r="J235" s="4" t="s">
        <v>115</v>
      </c>
      <c r="K235" s="4" t="s">
        <v>351</v>
      </c>
      <c r="L235">
        <f t="shared" si="3"/>
        <v>2167</v>
      </c>
    </row>
    <row r="236" spans="7:12" x14ac:dyDescent="0.45">
      <c r="G236" s="4">
        <v>2213</v>
      </c>
      <c r="H236" s="4">
        <v>145237</v>
      </c>
      <c r="I236" s="4">
        <v>935</v>
      </c>
      <c r="J236" s="4" t="s">
        <v>115</v>
      </c>
      <c r="K236" s="4" t="s">
        <v>352</v>
      </c>
      <c r="L236">
        <f t="shared" si="3"/>
        <v>2213</v>
      </c>
    </row>
    <row r="237" spans="7:12" x14ac:dyDescent="0.45">
      <c r="G237" s="4">
        <v>2922</v>
      </c>
      <c r="H237" s="4">
        <v>124679</v>
      </c>
      <c r="I237" s="4">
        <v>935</v>
      </c>
      <c r="J237" s="4" t="s">
        <v>115</v>
      </c>
      <c r="K237" s="4" t="s">
        <v>353</v>
      </c>
      <c r="L237">
        <f t="shared" si="3"/>
        <v>2922</v>
      </c>
    </row>
    <row r="238" spans="7:12" x14ac:dyDescent="0.45">
      <c r="G238" s="4">
        <v>6007</v>
      </c>
      <c r="H238" s="4"/>
      <c r="I238" s="4"/>
      <c r="J238" s="4"/>
      <c r="K238" s="4" t="s">
        <v>354</v>
      </c>
      <c r="L238">
        <f t="shared" si="3"/>
        <v>6007</v>
      </c>
    </row>
    <row r="239" spans="7:12" x14ac:dyDescent="0.45">
      <c r="G239" s="4">
        <v>4102</v>
      </c>
      <c r="H239" s="4">
        <v>136322</v>
      </c>
      <c r="I239" s="4">
        <v>935</v>
      </c>
      <c r="J239" s="4" t="s">
        <v>115</v>
      </c>
      <c r="K239" s="4" t="s">
        <v>355</v>
      </c>
      <c r="L239">
        <f t="shared" si="3"/>
        <v>4102</v>
      </c>
    </row>
    <row r="240" spans="7:12" x14ac:dyDescent="0.45">
      <c r="G240" s="4">
        <v>2928</v>
      </c>
      <c r="H240" s="4">
        <v>124685</v>
      </c>
      <c r="I240" s="4">
        <v>935</v>
      </c>
      <c r="J240" s="4" t="s">
        <v>115</v>
      </c>
      <c r="K240" s="4" t="s">
        <v>356</v>
      </c>
      <c r="L240">
        <f t="shared" si="3"/>
        <v>2928</v>
      </c>
    </row>
    <row r="241" spans="7:12" x14ac:dyDescent="0.45">
      <c r="G241" s="4">
        <v>2106</v>
      </c>
      <c r="H241" s="4">
        <v>146494</v>
      </c>
      <c r="I241" s="4">
        <v>935</v>
      </c>
      <c r="J241" s="4" t="s">
        <v>115</v>
      </c>
      <c r="K241" s="4" t="s">
        <v>357</v>
      </c>
      <c r="L241">
        <f t="shared" si="3"/>
        <v>2106</v>
      </c>
    </row>
    <row r="242" spans="7:12" x14ac:dyDescent="0.45">
      <c r="G242" s="4">
        <v>2925</v>
      </c>
      <c r="H242" s="4">
        <v>124682</v>
      </c>
      <c r="I242" s="4">
        <v>935</v>
      </c>
      <c r="J242" s="4" t="s">
        <v>115</v>
      </c>
      <c r="K242" s="4" t="s">
        <v>358</v>
      </c>
      <c r="L242">
        <f t="shared" si="3"/>
        <v>2925</v>
      </c>
    </row>
    <row r="243" spans="7:12" x14ac:dyDescent="0.45">
      <c r="G243" s="4">
        <v>8010</v>
      </c>
      <c r="H243" s="4"/>
      <c r="I243" s="4"/>
      <c r="J243" s="4"/>
      <c r="K243" s="4" t="s">
        <v>359</v>
      </c>
      <c r="L243">
        <f t="shared" si="3"/>
        <v>8010</v>
      </c>
    </row>
    <row r="244" spans="7:12" x14ac:dyDescent="0.45">
      <c r="G244" s="4">
        <v>4016</v>
      </c>
      <c r="H244" s="4">
        <v>138274</v>
      </c>
      <c r="I244" s="4">
        <v>935</v>
      </c>
      <c r="J244" s="4" t="s">
        <v>115</v>
      </c>
      <c r="K244" s="4" t="s">
        <v>360</v>
      </c>
      <c r="L244">
        <f t="shared" si="3"/>
        <v>4016</v>
      </c>
    </row>
    <row r="245" spans="7:12" x14ac:dyDescent="0.45">
      <c r="G245" s="4">
        <v>2074</v>
      </c>
      <c r="H245" s="4">
        <v>147261</v>
      </c>
      <c r="I245" s="4">
        <v>935</v>
      </c>
      <c r="J245" s="4" t="s">
        <v>115</v>
      </c>
      <c r="K245" s="4" t="s">
        <v>361</v>
      </c>
      <c r="L245">
        <f t="shared" si="3"/>
        <v>2074</v>
      </c>
    </row>
    <row r="246" spans="7:12" x14ac:dyDescent="0.45">
      <c r="G246" s="4">
        <v>4035</v>
      </c>
      <c r="H246" s="4">
        <v>140047</v>
      </c>
      <c r="I246" s="4">
        <v>935</v>
      </c>
      <c r="J246" s="4" t="s">
        <v>115</v>
      </c>
      <c r="K246" s="4" t="s">
        <v>362</v>
      </c>
      <c r="L246">
        <f t="shared" si="3"/>
        <v>4035</v>
      </c>
    </row>
    <row r="247" spans="7:12" x14ac:dyDescent="0.45">
      <c r="G247" s="17">
        <v>2074</v>
      </c>
      <c r="H247" s="17">
        <v>147261</v>
      </c>
      <c r="I247" s="17">
        <v>935</v>
      </c>
      <c r="J247" s="17" t="s">
        <v>115</v>
      </c>
      <c r="K247" s="17" t="s">
        <v>515</v>
      </c>
      <c r="L247" s="18">
        <f t="shared" si="3"/>
        <v>2074</v>
      </c>
    </row>
    <row r="248" spans="7:12" x14ac:dyDescent="0.45">
      <c r="G248" s="4">
        <v>4010</v>
      </c>
      <c r="H248" s="4">
        <v>138273</v>
      </c>
      <c r="I248" s="4">
        <v>935</v>
      </c>
      <c r="J248" s="4" t="s">
        <v>115</v>
      </c>
      <c r="K248" s="4" t="s">
        <v>363</v>
      </c>
      <c r="L248">
        <f t="shared" si="3"/>
        <v>4010</v>
      </c>
    </row>
    <row r="249" spans="7:12" x14ac:dyDescent="0.45">
      <c r="G249" s="4">
        <v>2035</v>
      </c>
      <c r="H249" s="4">
        <v>124553</v>
      </c>
      <c r="I249" s="4">
        <v>935</v>
      </c>
      <c r="J249" s="4" t="s">
        <v>115</v>
      </c>
      <c r="K249" s="4" t="s">
        <v>364</v>
      </c>
      <c r="L249">
        <f t="shared" si="3"/>
        <v>2035</v>
      </c>
    </row>
    <row r="250" spans="7:12" x14ac:dyDescent="0.45">
      <c r="G250" s="4">
        <v>2223</v>
      </c>
      <c r="H250" s="4">
        <v>146271</v>
      </c>
      <c r="I250" s="4">
        <v>935</v>
      </c>
      <c r="J250" s="4" t="s">
        <v>115</v>
      </c>
      <c r="K250" s="4" t="s">
        <v>365</v>
      </c>
      <c r="L250">
        <f t="shared" si="3"/>
        <v>2223</v>
      </c>
    </row>
    <row r="251" spans="7:12" x14ac:dyDescent="0.45">
      <c r="G251" s="4">
        <v>2017</v>
      </c>
      <c r="H251" s="4">
        <v>140822</v>
      </c>
      <c r="I251" s="4">
        <v>935</v>
      </c>
      <c r="J251" s="4" t="s">
        <v>115</v>
      </c>
      <c r="K251" s="4" t="s">
        <v>366</v>
      </c>
      <c r="L251">
        <f t="shared" si="3"/>
        <v>2017</v>
      </c>
    </row>
    <row r="252" spans="7:12" x14ac:dyDescent="0.45">
      <c r="G252" s="4">
        <v>7016</v>
      </c>
      <c r="H252" s="4">
        <v>147849</v>
      </c>
      <c r="I252" s="4">
        <v>935</v>
      </c>
      <c r="J252" s="4" t="s">
        <v>115</v>
      </c>
      <c r="K252" s="4" t="s">
        <v>367</v>
      </c>
      <c r="L252">
        <f t="shared" si="3"/>
        <v>7016</v>
      </c>
    </row>
    <row r="253" spans="7:12" x14ac:dyDescent="0.45">
      <c r="G253" s="4">
        <v>4056</v>
      </c>
      <c r="H253" s="4">
        <v>137055</v>
      </c>
      <c r="I253" s="4">
        <v>935</v>
      </c>
      <c r="J253" s="4" t="s">
        <v>115</v>
      </c>
      <c r="K253" s="4" t="s">
        <v>368</v>
      </c>
      <c r="L253">
        <f t="shared" si="3"/>
        <v>4056</v>
      </c>
    </row>
    <row r="254" spans="7:12" x14ac:dyDescent="0.45">
      <c r="G254" s="4">
        <v>3329</v>
      </c>
      <c r="H254" s="4">
        <v>124774</v>
      </c>
      <c r="I254" s="4">
        <v>935</v>
      </c>
      <c r="J254" s="4" t="s">
        <v>115</v>
      </c>
      <c r="K254" s="4" t="s">
        <v>369</v>
      </c>
      <c r="L254">
        <f t="shared" si="3"/>
        <v>3329</v>
      </c>
    </row>
    <row r="255" spans="7:12" x14ac:dyDescent="0.45">
      <c r="G255" s="4">
        <v>2108</v>
      </c>
      <c r="H255" s="4">
        <v>124607</v>
      </c>
      <c r="I255" s="4">
        <v>935</v>
      </c>
      <c r="J255" s="4" t="s">
        <v>115</v>
      </c>
      <c r="K255" s="4" t="s">
        <v>370</v>
      </c>
      <c r="L255">
        <f t="shared" si="3"/>
        <v>2108</v>
      </c>
    </row>
    <row r="256" spans="7:12" x14ac:dyDescent="0.45">
      <c r="G256" s="4">
        <v>2109</v>
      </c>
      <c r="H256" s="4">
        <v>145694</v>
      </c>
      <c r="I256" s="4">
        <v>935</v>
      </c>
      <c r="J256" s="4" t="s">
        <v>115</v>
      </c>
      <c r="K256" s="4" t="s">
        <v>371</v>
      </c>
      <c r="L256">
        <f t="shared" si="3"/>
        <v>2109</v>
      </c>
    </row>
    <row r="257" spans="7:12" x14ac:dyDescent="0.45">
      <c r="G257" s="4">
        <v>2110</v>
      </c>
      <c r="H257" s="4">
        <v>124609</v>
      </c>
      <c r="I257" s="4">
        <v>935</v>
      </c>
      <c r="J257" s="4" t="s">
        <v>115</v>
      </c>
      <c r="K257" s="4" t="s">
        <v>372</v>
      </c>
      <c r="L257">
        <f t="shared" si="3"/>
        <v>2110</v>
      </c>
    </row>
    <row r="258" spans="7:12" x14ac:dyDescent="0.45">
      <c r="G258" s="4">
        <v>6025</v>
      </c>
      <c r="H258" s="4"/>
      <c r="I258" s="4"/>
      <c r="J258" s="4"/>
      <c r="K258" s="4" t="s">
        <v>373</v>
      </c>
      <c r="L258">
        <f t="shared" si="3"/>
        <v>6025</v>
      </c>
    </row>
    <row r="259" spans="7:12" x14ac:dyDescent="0.45">
      <c r="G259" s="4">
        <v>2206</v>
      </c>
      <c r="H259" s="4">
        <v>144826</v>
      </c>
      <c r="I259" s="4">
        <v>935</v>
      </c>
      <c r="J259" s="4" t="s">
        <v>115</v>
      </c>
      <c r="K259" s="4" t="s">
        <v>374</v>
      </c>
      <c r="L259">
        <f t="shared" ref="L259:L322" si="4">G259</f>
        <v>2206</v>
      </c>
    </row>
    <row r="260" spans="7:12" x14ac:dyDescent="0.45">
      <c r="G260" s="4">
        <v>2172</v>
      </c>
      <c r="H260" s="4">
        <v>144213</v>
      </c>
      <c r="I260" s="4">
        <v>935</v>
      </c>
      <c r="J260" s="4" t="s">
        <v>115</v>
      </c>
      <c r="K260" s="4" t="s">
        <v>375</v>
      </c>
      <c r="L260">
        <f t="shared" si="4"/>
        <v>2172</v>
      </c>
    </row>
    <row r="261" spans="7:12" x14ac:dyDescent="0.45">
      <c r="G261" s="4">
        <v>2171</v>
      </c>
      <c r="H261" s="4">
        <v>144329</v>
      </c>
      <c r="I261" s="4">
        <v>935</v>
      </c>
      <c r="J261" s="4" t="s">
        <v>115</v>
      </c>
      <c r="K261" s="4" t="s">
        <v>376</v>
      </c>
      <c r="L261">
        <f t="shared" si="4"/>
        <v>2171</v>
      </c>
    </row>
    <row r="262" spans="7:12" x14ac:dyDescent="0.45">
      <c r="G262" s="4">
        <v>2059</v>
      </c>
      <c r="H262" s="4">
        <v>141985</v>
      </c>
      <c r="I262" s="4">
        <v>935</v>
      </c>
      <c r="J262" s="4" t="s">
        <v>115</v>
      </c>
      <c r="K262" s="4" t="s">
        <v>377</v>
      </c>
      <c r="L262">
        <f t="shared" si="4"/>
        <v>2059</v>
      </c>
    </row>
    <row r="263" spans="7:12" x14ac:dyDescent="0.45">
      <c r="G263" s="4">
        <v>3115</v>
      </c>
      <c r="H263" s="4">
        <v>142595</v>
      </c>
      <c r="I263" s="4">
        <v>935</v>
      </c>
      <c r="J263" s="4" t="s">
        <v>115</v>
      </c>
      <c r="K263" s="4" t="s">
        <v>378</v>
      </c>
      <c r="L263">
        <f t="shared" si="4"/>
        <v>3115</v>
      </c>
    </row>
    <row r="264" spans="7:12" x14ac:dyDescent="0.45">
      <c r="G264" s="4">
        <v>4603</v>
      </c>
      <c r="H264" s="4">
        <v>137849</v>
      </c>
      <c r="I264" s="4">
        <v>935</v>
      </c>
      <c r="J264" s="4" t="s">
        <v>115</v>
      </c>
      <c r="K264" s="4" t="s">
        <v>379</v>
      </c>
      <c r="L264">
        <f t="shared" si="4"/>
        <v>4603</v>
      </c>
    </row>
    <row r="265" spans="7:12" x14ac:dyDescent="0.45">
      <c r="G265" s="4">
        <v>4600</v>
      </c>
      <c r="H265" s="4">
        <v>124861</v>
      </c>
      <c r="I265" s="4">
        <v>935</v>
      </c>
      <c r="J265" s="4" t="s">
        <v>115</v>
      </c>
      <c r="K265" s="4" t="s">
        <v>380</v>
      </c>
      <c r="L265">
        <f t="shared" si="4"/>
        <v>4600</v>
      </c>
    </row>
    <row r="266" spans="7:12" x14ac:dyDescent="0.45">
      <c r="G266" s="4">
        <v>2120</v>
      </c>
      <c r="H266" s="4">
        <v>142786</v>
      </c>
      <c r="I266" s="4">
        <v>935</v>
      </c>
      <c r="J266" s="4" t="s">
        <v>115</v>
      </c>
      <c r="K266" s="4" t="s">
        <v>381</v>
      </c>
      <c r="L266">
        <f t="shared" si="4"/>
        <v>2120</v>
      </c>
    </row>
    <row r="267" spans="7:12" x14ac:dyDescent="0.45">
      <c r="G267" s="4">
        <v>3125</v>
      </c>
      <c r="H267" s="4">
        <v>124758</v>
      </c>
      <c r="I267" s="4">
        <v>935</v>
      </c>
      <c r="J267" s="4" t="s">
        <v>115</v>
      </c>
      <c r="K267" s="4" t="s">
        <v>382</v>
      </c>
      <c r="L267">
        <f t="shared" si="4"/>
        <v>3125</v>
      </c>
    </row>
    <row r="268" spans="7:12" x14ac:dyDescent="0.45">
      <c r="G268" s="4">
        <v>1110</v>
      </c>
      <c r="H268" s="4">
        <v>143490</v>
      </c>
      <c r="I268" s="4">
        <v>935</v>
      </c>
      <c r="J268" s="4" t="s">
        <v>115</v>
      </c>
      <c r="K268" s="4" t="s">
        <v>383</v>
      </c>
      <c r="L268">
        <f t="shared" si="4"/>
        <v>1110</v>
      </c>
    </row>
    <row r="269" spans="7:12" x14ac:dyDescent="0.45">
      <c r="G269" s="4">
        <v>2093</v>
      </c>
      <c r="H269" s="4">
        <v>142025</v>
      </c>
      <c r="I269" s="4">
        <v>935</v>
      </c>
      <c r="J269" s="4" t="s">
        <v>115</v>
      </c>
      <c r="K269" s="4" t="s">
        <v>384</v>
      </c>
      <c r="L269">
        <f t="shared" si="4"/>
        <v>2093</v>
      </c>
    </row>
    <row r="270" spans="7:12" x14ac:dyDescent="0.45">
      <c r="G270" s="4">
        <v>2116</v>
      </c>
      <c r="H270" s="4">
        <v>142770</v>
      </c>
      <c r="I270" s="4">
        <v>935</v>
      </c>
      <c r="J270" s="4" t="s">
        <v>115</v>
      </c>
      <c r="K270" s="4" t="s">
        <v>385</v>
      </c>
      <c r="L270">
        <f t="shared" si="4"/>
        <v>2116</v>
      </c>
    </row>
    <row r="271" spans="7:12" x14ac:dyDescent="0.45">
      <c r="G271" s="4">
        <v>3311</v>
      </c>
      <c r="H271" s="4">
        <v>124764</v>
      </c>
      <c r="I271" s="4">
        <v>935</v>
      </c>
      <c r="J271" s="4" t="s">
        <v>115</v>
      </c>
      <c r="K271" s="4" t="s">
        <v>385</v>
      </c>
      <c r="L271">
        <f t="shared" si="4"/>
        <v>3311</v>
      </c>
    </row>
    <row r="272" spans="7:12" x14ac:dyDescent="0.45">
      <c r="G272" s="4">
        <v>2087</v>
      </c>
      <c r="H272" s="4">
        <v>143074</v>
      </c>
      <c r="I272" s="4">
        <v>935</v>
      </c>
      <c r="J272" s="4" t="s">
        <v>115</v>
      </c>
      <c r="K272" s="4" t="s">
        <v>386</v>
      </c>
      <c r="L272">
        <f t="shared" si="4"/>
        <v>2087</v>
      </c>
    </row>
    <row r="273" spans="7:12" x14ac:dyDescent="0.45">
      <c r="G273" s="4">
        <v>3308</v>
      </c>
      <c r="H273" s="4">
        <v>124762</v>
      </c>
      <c r="I273" s="4">
        <v>935</v>
      </c>
      <c r="J273" s="4" t="s">
        <v>115</v>
      </c>
      <c r="K273" s="4" t="s">
        <v>387</v>
      </c>
      <c r="L273">
        <f t="shared" si="4"/>
        <v>3308</v>
      </c>
    </row>
    <row r="274" spans="7:12" x14ac:dyDescent="0.45">
      <c r="G274" s="4">
        <v>3320</v>
      </c>
      <c r="H274" s="4">
        <v>143624</v>
      </c>
      <c r="I274" s="4">
        <v>935</v>
      </c>
      <c r="J274" s="4" t="s">
        <v>115</v>
      </c>
      <c r="K274" s="4" t="s">
        <v>388</v>
      </c>
      <c r="L274">
        <f t="shared" si="4"/>
        <v>3320</v>
      </c>
    </row>
    <row r="275" spans="7:12" x14ac:dyDescent="0.45">
      <c r="G275" s="4">
        <v>3124</v>
      </c>
      <c r="H275" s="4">
        <v>124757</v>
      </c>
      <c r="I275" s="4">
        <v>935</v>
      </c>
      <c r="J275" s="4" t="s">
        <v>115</v>
      </c>
      <c r="K275" s="4" t="s">
        <v>389</v>
      </c>
      <c r="L275">
        <f t="shared" si="4"/>
        <v>3124</v>
      </c>
    </row>
    <row r="276" spans="7:12" x14ac:dyDescent="0.45">
      <c r="G276" s="4">
        <v>2158</v>
      </c>
      <c r="H276" s="4">
        <v>141819</v>
      </c>
      <c r="I276" s="4">
        <v>935</v>
      </c>
      <c r="J276" s="4" t="s">
        <v>115</v>
      </c>
      <c r="K276" s="4" t="s">
        <v>390</v>
      </c>
      <c r="L276">
        <f t="shared" si="4"/>
        <v>2158</v>
      </c>
    </row>
    <row r="277" spans="7:12" x14ac:dyDescent="0.45">
      <c r="G277" s="4">
        <v>3337</v>
      </c>
      <c r="H277" s="4">
        <v>124781</v>
      </c>
      <c r="I277" s="4">
        <v>935</v>
      </c>
      <c r="J277" s="4" t="s">
        <v>115</v>
      </c>
      <c r="K277" s="4" t="s">
        <v>391</v>
      </c>
      <c r="L277">
        <f t="shared" si="4"/>
        <v>3337</v>
      </c>
    </row>
    <row r="278" spans="7:12" x14ac:dyDescent="0.45">
      <c r="G278" s="4">
        <v>6044</v>
      </c>
      <c r="H278" s="4"/>
      <c r="I278" s="4"/>
      <c r="J278" s="4"/>
      <c r="K278" s="5" t="s">
        <v>392</v>
      </c>
      <c r="L278">
        <f t="shared" si="4"/>
        <v>6044</v>
      </c>
    </row>
    <row r="279" spans="7:12" x14ac:dyDescent="0.45">
      <c r="G279" s="4">
        <v>3310</v>
      </c>
      <c r="H279" s="4">
        <v>124763</v>
      </c>
      <c r="I279" s="4">
        <v>935</v>
      </c>
      <c r="J279" s="4" t="s">
        <v>115</v>
      </c>
      <c r="K279" s="4" t="s">
        <v>393</v>
      </c>
      <c r="L279">
        <f t="shared" si="4"/>
        <v>3310</v>
      </c>
    </row>
    <row r="280" spans="7:12" x14ac:dyDescent="0.45">
      <c r="G280" s="4">
        <v>3318</v>
      </c>
      <c r="H280" s="4">
        <v>139448</v>
      </c>
      <c r="I280" s="4">
        <v>935</v>
      </c>
      <c r="J280" s="4" t="s">
        <v>115</v>
      </c>
      <c r="K280" s="4" t="s">
        <v>394</v>
      </c>
      <c r="L280">
        <f t="shared" si="4"/>
        <v>3318</v>
      </c>
    </row>
    <row r="281" spans="7:12" x14ac:dyDescent="0.45">
      <c r="G281" s="4">
        <v>3338</v>
      </c>
      <c r="H281" s="4">
        <v>124782</v>
      </c>
      <c r="I281" s="4">
        <v>935</v>
      </c>
      <c r="J281" s="4" t="s">
        <v>115</v>
      </c>
      <c r="K281" s="4" t="s">
        <v>395</v>
      </c>
      <c r="L281">
        <f t="shared" si="4"/>
        <v>3338</v>
      </c>
    </row>
    <row r="282" spans="7:12" x14ac:dyDescent="0.45">
      <c r="G282" s="4">
        <v>2057</v>
      </c>
      <c r="H282" s="4">
        <v>141984</v>
      </c>
      <c r="I282" s="4">
        <v>935</v>
      </c>
      <c r="J282" s="4" t="s">
        <v>115</v>
      </c>
      <c r="K282" s="4" t="s">
        <v>396</v>
      </c>
      <c r="L282">
        <f t="shared" si="4"/>
        <v>2057</v>
      </c>
    </row>
    <row r="283" spans="7:12" x14ac:dyDescent="0.45">
      <c r="G283" s="4">
        <v>3342</v>
      </c>
      <c r="H283" s="4">
        <v>124786</v>
      </c>
      <c r="I283" s="4">
        <v>935</v>
      </c>
      <c r="J283" s="4" t="s">
        <v>115</v>
      </c>
      <c r="K283" s="4" t="s">
        <v>397</v>
      </c>
      <c r="L283">
        <f t="shared" si="4"/>
        <v>3342</v>
      </c>
    </row>
    <row r="284" spans="7:12" x14ac:dyDescent="0.45">
      <c r="G284" s="4">
        <v>3340</v>
      </c>
      <c r="H284" s="4">
        <v>145382</v>
      </c>
      <c r="I284" s="4">
        <v>935</v>
      </c>
      <c r="J284" s="4" t="s">
        <v>115</v>
      </c>
      <c r="K284" s="4" t="s">
        <v>398</v>
      </c>
      <c r="L284">
        <f t="shared" si="4"/>
        <v>3340</v>
      </c>
    </row>
    <row r="285" spans="7:12" x14ac:dyDescent="0.45">
      <c r="G285" s="4">
        <v>3314</v>
      </c>
      <c r="H285" s="4">
        <v>137419</v>
      </c>
      <c r="I285" s="4">
        <v>935</v>
      </c>
      <c r="J285" s="4" t="s">
        <v>115</v>
      </c>
      <c r="K285" s="4" t="s">
        <v>399</v>
      </c>
      <c r="L285">
        <f t="shared" si="4"/>
        <v>3314</v>
      </c>
    </row>
    <row r="286" spans="7:12" x14ac:dyDescent="0.45">
      <c r="G286" s="4">
        <v>3302</v>
      </c>
      <c r="H286" s="4">
        <v>142597</v>
      </c>
      <c r="I286" s="4">
        <v>935</v>
      </c>
      <c r="J286" s="4" t="s">
        <v>115</v>
      </c>
      <c r="K286" s="4" t="s">
        <v>400</v>
      </c>
      <c r="L286">
        <f t="shared" si="4"/>
        <v>3302</v>
      </c>
    </row>
    <row r="287" spans="7:12" x14ac:dyDescent="0.45">
      <c r="G287" s="4">
        <v>3328</v>
      </c>
      <c r="H287" s="4">
        <v>142598</v>
      </c>
      <c r="I287" s="4">
        <v>935</v>
      </c>
      <c r="J287" s="4" t="s">
        <v>115</v>
      </c>
      <c r="K287" s="4" t="s">
        <v>401</v>
      </c>
      <c r="L287">
        <f t="shared" si="4"/>
        <v>3328</v>
      </c>
    </row>
    <row r="288" spans="7:12" x14ac:dyDescent="0.45">
      <c r="G288" s="4">
        <v>3335</v>
      </c>
      <c r="H288" s="4">
        <v>142806</v>
      </c>
      <c r="I288" s="4">
        <v>935</v>
      </c>
      <c r="J288" s="4" t="s">
        <v>115</v>
      </c>
      <c r="K288" s="4" t="s">
        <v>402</v>
      </c>
      <c r="L288">
        <f t="shared" si="4"/>
        <v>3335</v>
      </c>
    </row>
    <row r="289" spans="7:12" x14ac:dyDescent="0.45">
      <c r="G289" s="4">
        <v>3339</v>
      </c>
      <c r="H289" s="4">
        <v>146229</v>
      </c>
      <c r="I289" s="4">
        <v>935</v>
      </c>
      <c r="J289" s="4" t="s">
        <v>115</v>
      </c>
      <c r="K289" s="4" t="s">
        <v>403</v>
      </c>
      <c r="L289">
        <f t="shared" si="4"/>
        <v>3339</v>
      </c>
    </row>
    <row r="290" spans="7:12" x14ac:dyDescent="0.45">
      <c r="G290" s="4">
        <v>3341</v>
      </c>
      <c r="H290" s="4">
        <v>146977</v>
      </c>
      <c r="I290" s="4">
        <v>935</v>
      </c>
      <c r="J290" s="4" t="s">
        <v>115</v>
      </c>
      <c r="K290" s="4" t="s">
        <v>404</v>
      </c>
      <c r="L290">
        <f t="shared" si="4"/>
        <v>3341</v>
      </c>
    </row>
    <row r="291" spans="7:12" x14ac:dyDescent="0.45">
      <c r="G291" s="4">
        <v>3323</v>
      </c>
      <c r="H291" s="4">
        <v>145692</v>
      </c>
      <c r="I291" s="4">
        <v>935</v>
      </c>
      <c r="J291" s="4" t="s">
        <v>115</v>
      </c>
      <c r="K291" s="4" t="s">
        <v>405</v>
      </c>
      <c r="L291">
        <f t="shared" si="4"/>
        <v>3323</v>
      </c>
    </row>
    <row r="292" spans="7:12" x14ac:dyDescent="0.45">
      <c r="G292" s="4">
        <v>2026</v>
      </c>
      <c r="H292" s="4">
        <v>124547</v>
      </c>
      <c r="I292" s="4">
        <v>935</v>
      </c>
      <c r="J292" s="4" t="s">
        <v>115</v>
      </c>
      <c r="K292" s="4" t="s">
        <v>406</v>
      </c>
      <c r="L292">
        <f t="shared" si="4"/>
        <v>2026</v>
      </c>
    </row>
    <row r="293" spans="7:12" x14ac:dyDescent="0.45">
      <c r="G293" s="4">
        <v>4034</v>
      </c>
      <c r="H293" s="4">
        <v>140032</v>
      </c>
      <c r="I293" s="4">
        <v>935</v>
      </c>
      <c r="J293" s="4" t="s">
        <v>115</v>
      </c>
      <c r="K293" s="4" t="s">
        <v>407</v>
      </c>
      <c r="L293">
        <f t="shared" si="4"/>
        <v>4034</v>
      </c>
    </row>
    <row r="294" spans="7:12" x14ac:dyDescent="0.45">
      <c r="G294" s="4">
        <v>2205</v>
      </c>
      <c r="H294" s="4">
        <v>144553</v>
      </c>
      <c r="I294" s="4">
        <v>935</v>
      </c>
      <c r="J294" s="4" t="s">
        <v>115</v>
      </c>
      <c r="K294" s="4" t="s">
        <v>408</v>
      </c>
      <c r="L294">
        <f t="shared" si="4"/>
        <v>2205</v>
      </c>
    </row>
    <row r="295" spans="7:12" x14ac:dyDescent="0.45">
      <c r="G295" s="4">
        <v>7011</v>
      </c>
      <c r="H295" s="4">
        <v>141407</v>
      </c>
      <c r="I295" s="4">
        <v>935</v>
      </c>
      <c r="J295" s="4" t="s">
        <v>115</v>
      </c>
      <c r="K295" s="4" t="s">
        <v>409</v>
      </c>
      <c r="L295">
        <f t="shared" si="4"/>
        <v>7011</v>
      </c>
    </row>
    <row r="296" spans="7:12" x14ac:dyDescent="0.45">
      <c r="G296" s="4">
        <v>3327</v>
      </c>
      <c r="H296" s="4">
        <v>124772</v>
      </c>
      <c r="I296" s="4">
        <v>935</v>
      </c>
      <c r="J296" s="4" t="s">
        <v>115</v>
      </c>
      <c r="K296" s="4" t="s">
        <v>410</v>
      </c>
      <c r="L296">
        <f t="shared" si="4"/>
        <v>3327</v>
      </c>
    </row>
    <row r="297" spans="7:12" x14ac:dyDescent="0.45">
      <c r="G297" s="4">
        <v>4001</v>
      </c>
      <c r="H297" s="4">
        <v>136757</v>
      </c>
      <c r="I297" s="4">
        <v>935</v>
      </c>
      <c r="J297" s="4" t="s">
        <v>115</v>
      </c>
      <c r="K297" s="4" t="s">
        <v>411</v>
      </c>
      <c r="L297">
        <f t="shared" si="4"/>
        <v>4001</v>
      </c>
    </row>
    <row r="298" spans="7:12" x14ac:dyDescent="0.45">
      <c r="G298" s="4">
        <v>4048</v>
      </c>
      <c r="H298" s="4">
        <v>145055</v>
      </c>
      <c r="I298" s="4">
        <v>935</v>
      </c>
      <c r="J298" s="4" t="s">
        <v>115</v>
      </c>
      <c r="K298" s="4" t="s">
        <v>412</v>
      </c>
      <c r="L298">
        <f t="shared" si="4"/>
        <v>4048</v>
      </c>
    </row>
    <row r="299" spans="7:12" x14ac:dyDescent="0.45">
      <c r="G299" s="4">
        <v>4103</v>
      </c>
      <c r="H299" s="4">
        <v>143362</v>
      </c>
      <c r="I299" s="4">
        <v>935</v>
      </c>
      <c r="J299" s="4" t="s">
        <v>115</v>
      </c>
      <c r="K299" s="4" t="s">
        <v>413</v>
      </c>
      <c r="L299">
        <f t="shared" si="4"/>
        <v>4103</v>
      </c>
    </row>
    <row r="300" spans="7:12" x14ac:dyDescent="0.45">
      <c r="G300" s="4">
        <v>3102</v>
      </c>
      <c r="H300" s="4">
        <v>145697</v>
      </c>
      <c r="I300" s="4">
        <v>935</v>
      </c>
      <c r="J300" s="4" t="s">
        <v>115</v>
      </c>
      <c r="K300" s="4" t="s">
        <v>414</v>
      </c>
      <c r="L300">
        <f t="shared" si="4"/>
        <v>3102</v>
      </c>
    </row>
    <row r="301" spans="7:12" x14ac:dyDescent="0.45">
      <c r="G301" s="4">
        <v>4051</v>
      </c>
      <c r="H301" s="4">
        <v>137901</v>
      </c>
      <c r="I301" s="4">
        <v>935</v>
      </c>
      <c r="J301" s="4" t="s">
        <v>115</v>
      </c>
      <c r="K301" s="4" t="s">
        <v>415</v>
      </c>
      <c r="L301">
        <f t="shared" si="4"/>
        <v>4051</v>
      </c>
    </row>
    <row r="302" spans="7:12" x14ac:dyDescent="0.45">
      <c r="G302" s="4">
        <v>2918</v>
      </c>
      <c r="H302" s="4">
        <v>124675</v>
      </c>
      <c r="I302" s="4">
        <v>935</v>
      </c>
      <c r="J302" s="4" t="s">
        <v>115</v>
      </c>
      <c r="K302" s="4" t="s">
        <v>416</v>
      </c>
      <c r="L302">
        <f t="shared" si="4"/>
        <v>2918</v>
      </c>
    </row>
    <row r="303" spans="7:12" x14ac:dyDescent="0.45">
      <c r="G303" s="4">
        <v>2221</v>
      </c>
      <c r="H303" s="4">
        <v>145979</v>
      </c>
      <c r="I303" s="4">
        <v>935</v>
      </c>
      <c r="J303" s="4" t="s">
        <v>115</v>
      </c>
      <c r="K303" s="4" t="s">
        <v>417</v>
      </c>
      <c r="L303">
        <f t="shared" si="4"/>
        <v>2221</v>
      </c>
    </row>
    <row r="304" spans="7:12" x14ac:dyDescent="0.45">
      <c r="G304" s="4">
        <v>9998</v>
      </c>
      <c r="H304" s="4"/>
      <c r="I304" s="4"/>
      <c r="J304" s="4"/>
      <c r="K304" s="5" t="s">
        <v>418</v>
      </c>
      <c r="L304">
        <f t="shared" si="4"/>
        <v>9998</v>
      </c>
    </row>
    <row r="305" spans="7:12" x14ac:dyDescent="0.45">
      <c r="G305" s="4">
        <v>8003</v>
      </c>
      <c r="H305" s="4"/>
      <c r="I305" s="4"/>
      <c r="J305" s="4"/>
      <c r="K305" s="4" t="s">
        <v>419</v>
      </c>
      <c r="L305">
        <f t="shared" si="4"/>
        <v>8003</v>
      </c>
    </row>
    <row r="306" spans="7:12" x14ac:dyDescent="0.45">
      <c r="G306" s="4">
        <v>4042</v>
      </c>
      <c r="H306" s="4">
        <v>140969</v>
      </c>
      <c r="I306" s="4">
        <v>935</v>
      </c>
      <c r="J306" s="4" t="s">
        <v>115</v>
      </c>
      <c r="K306" s="4" t="s">
        <v>420</v>
      </c>
      <c r="L306">
        <f t="shared" si="4"/>
        <v>4042</v>
      </c>
    </row>
    <row r="307" spans="7:12" x14ac:dyDescent="0.45">
      <c r="G307" s="4">
        <v>3104</v>
      </c>
      <c r="H307" s="4">
        <v>124744</v>
      </c>
      <c r="I307" s="4">
        <v>935</v>
      </c>
      <c r="J307" s="4" t="s">
        <v>115</v>
      </c>
      <c r="K307" s="4" t="s">
        <v>421</v>
      </c>
      <c r="L307">
        <f t="shared" si="4"/>
        <v>3104</v>
      </c>
    </row>
    <row r="308" spans="7:12" x14ac:dyDescent="0.45">
      <c r="G308" s="4">
        <v>2063</v>
      </c>
      <c r="H308" s="4">
        <v>143492</v>
      </c>
      <c r="I308" s="4">
        <v>935</v>
      </c>
      <c r="J308" s="4" t="s">
        <v>115</v>
      </c>
      <c r="K308" s="4" t="s">
        <v>422</v>
      </c>
      <c r="L308">
        <f t="shared" si="4"/>
        <v>2063</v>
      </c>
    </row>
    <row r="309" spans="7:12" x14ac:dyDescent="0.45">
      <c r="G309" s="4">
        <v>7003</v>
      </c>
      <c r="H309" s="4">
        <v>137459</v>
      </c>
      <c r="I309" s="4">
        <v>935</v>
      </c>
      <c r="J309" s="4" t="s">
        <v>115</v>
      </c>
      <c r="K309" s="4" t="s">
        <v>423</v>
      </c>
      <c r="L309">
        <f t="shared" si="4"/>
        <v>7003</v>
      </c>
    </row>
    <row r="310" spans="7:12" x14ac:dyDescent="0.45">
      <c r="G310" s="4">
        <v>1113</v>
      </c>
      <c r="H310" s="4">
        <v>140121</v>
      </c>
      <c r="I310" s="4">
        <v>935</v>
      </c>
      <c r="J310" s="4" t="s">
        <v>115</v>
      </c>
      <c r="K310" s="4" t="s">
        <v>424</v>
      </c>
      <c r="L310">
        <f t="shared" si="4"/>
        <v>1113</v>
      </c>
    </row>
    <row r="311" spans="7:12" x14ac:dyDescent="0.45">
      <c r="G311" s="4">
        <v>2927</v>
      </c>
      <c r="H311" s="4">
        <v>141849</v>
      </c>
      <c r="I311" s="4">
        <v>935</v>
      </c>
      <c r="J311" s="4" t="s">
        <v>115</v>
      </c>
      <c r="K311" s="4" t="s">
        <v>425</v>
      </c>
      <c r="L311">
        <f t="shared" si="4"/>
        <v>2927</v>
      </c>
    </row>
    <row r="312" spans="7:12" x14ac:dyDescent="0.45">
      <c r="G312" s="4">
        <v>7015</v>
      </c>
      <c r="H312" s="4">
        <v>147162</v>
      </c>
      <c r="I312" s="4">
        <v>935</v>
      </c>
      <c r="J312" s="4" t="s">
        <v>115</v>
      </c>
      <c r="K312" s="4" t="s">
        <v>426</v>
      </c>
      <c r="L312">
        <f t="shared" si="4"/>
        <v>7015</v>
      </c>
    </row>
    <row r="313" spans="7:12" x14ac:dyDescent="0.45">
      <c r="G313" s="17">
        <v>7020</v>
      </c>
      <c r="H313" s="17">
        <v>149151</v>
      </c>
      <c r="I313" s="17">
        <v>935</v>
      </c>
      <c r="J313" s="17" t="s">
        <v>115</v>
      </c>
      <c r="K313" s="17" t="s">
        <v>514</v>
      </c>
      <c r="L313" s="18">
        <f t="shared" si="4"/>
        <v>7020</v>
      </c>
    </row>
    <row r="314" spans="7:12" x14ac:dyDescent="0.45">
      <c r="G314" s="4">
        <v>2189</v>
      </c>
      <c r="H314" s="4">
        <v>143671</v>
      </c>
      <c r="I314" s="4">
        <v>935</v>
      </c>
      <c r="J314" s="4" t="s">
        <v>115</v>
      </c>
      <c r="K314" s="4" t="s">
        <v>427</v>
      </c>
      <c r="L314">
        <f t="shared" si="4"/>
        <v>2189</v>
      </c>
    </row>
    <row r="315" spans="7:12" x14ac:dyDescent="0.45">
      <c r="G315" s="4">
        <v>3344</v>
      </c>
      <c r="H315" s="4">
        <v>141842</v>
      </c>
      <c r="I315" s="4">
        <v>935</v>
      </c>
      <c r="J315" s="4" t="s">
        <v>115</v>
      </c>
      <c r="K315" s="4" t="s">
        <v>428</v>
      </c>
      <c r="L315">
        <f t="shared" si="4"/>
        <v>3344</v>
      </c>
    </row>
    <row r="316" spans="7:12" x14ac:dyDescent="0.45">
      <c r="G316" s="4">
        <v>2210</v>
      </c>
      <c r="H316" s="4">
        <v>145031</v>
      </c>
      <c r="I316" s="4">
        <v>935</v>
      </c>
      <c r="J316" s="4" t="s">
        <v>115</v>
      </c>
      <c r="K316" s="4" t="s">
        <v>429</v>
      </c>
      <c r="L316">
        <f t="shared" si="4"/>
        <v>2210</v>
      </c>
    </row>
    <row r="317" spans="7:12" x14ac:dyDescent="0.45">
      <c r="G317" s="4">
        <v>6004</v>
      </c>
      <c r="H317" s="4">
        <v>143911</v>
      </c>
      <c r="I317" s="4">
        <v>935</v>
      </c>
      <c r="J317" s="4" t="s">
        <v>115</v>
      </c>
      <c r="K317" s="4" t="s">
        <v>430</v>
      </c>
      <c r="L317">
        <f t="shared" si="4"/>
        <v>6004</v>
      </c>
    </row>
    <row r="318" spans="7:12" x14ac:dyDescent="0.45">
      <c r="G318" s="4">
        <v>2185</v>
      </c>
      <c r="H318" s="4">
        <v>144216</v>
      </c>
      <c r="I318" s="4">
        <v>935</v>
      </c>
      <c r="J318" s="4" t="s">
        <v>115</v>
      </c>
      <c r="K318" s="4" t="s">
        <v>431</v>
      </c>
      <c r="L318">
        <f t="shared" si="4"/>
        <v>2185</v>
      </c>
    </row>
    <row r="319" spans="7:12" x14ac:dyDescent="0.45">
      <c r="G319" s="4">
        <v>4019</v>
      </c>
      <c r="H319" s="4">
        <v>141639</v>
      </c>
      <c r="I319" s="4">
        <v>935</v>
      </c>
      <c r="J319" s="4" t="s">
        <v>115</v>
      </c>
      <c r="K319" s="4" t="s">
        <v>432</v>
      </c>
      <c r="L319">
        <f t="shared" si="4"/>
        <v>4019</v>
      </c>
    </row>
    <row r="320" spans="7:12" x14ac:dyDescent="0.45">
      <c r="G320" s="4">
        <v>4040</v>
      </c>
      <c r="H320" s="4">
        <v>136782</v>
      </c>
      <c r="I320" s="4">
        <v>935</v>
      </c>
      <c r="J320" s="4" t="s">
        <v>115</v>
      </c>
      <c r="K320" s="4" t="s">
        <v>433</v>
      </c>
      <c r="L320">
        <f t="shared" si="4"/>
        <v>4040</v>
      </c>
    </row>
    <row r="321" spans="7:12" x14ac:dyDescent="0.45">
      <c r="G321" s="4">
        <v>7006</v>
      </c>
      <c r="H321" s="4">
        <v>137838</v>
      </c>
      <c r="I321" s="4">
        <v>935</v>
      </c>
      <c r="J321" s="4" t="s">
        <v>115</v>
      </c>
      <c r="K321" s="4" t="s">
        <v>434</v>
      </c>
      <c r="L321">
        <f t="shared" si="4"/>
        <v>7006</v>
      </c>
    </row>
    <row r="322" spans="7:12" x14ac:dyDescent="0.45">
      <c r="G322" s="4">
        <v>3105</v>
      </c>
      <c r="H322" s="4">
        <v>124745</v>
      </c>
      <c r="I322" s="4">
        <v>935</v>
      </c>
      <c r="J322" s="4" t="s">
        <v>115</v>
      </c>
      <c r="K322" s="4" t="s">
        <v>435</v>
      </c>
      <c r="L322">
        <f t="shared" si="4"/>
        <v>3105</v>
      </c>
    </row>
    <row r="323" spans="7:12" x14ac:dyDescent="0.45">
      <c r="G323" s="4">
        <v>3026</v>
      </c>
      <c r="H323" s="4">
        <v>124698</v>
      </c>
      <c r="I323" s="4">
        <v>935</v>
      </c>
      <c r="J323" s="4" t="s">
        <v>115</v>
      </c>
      <c r="K323" s="4" t="s">
        <v>436</v>
      </c>
      <c r="L323">
        <f t="shared" ref="L323:L365" si="5">G323</f>
        <v>3026</v>
      </c>
    </row>
    <row r="324" spans="7:12" x14ac:dyDescent="0.45">
      <c r="G324" s="4">
        <v>3062</v>
      </c>
      <c r="H324" s="4">
        <v>142562</v>
      </c>
      <c r="I324" s="4">
        <v>935</v>
      </c>
      <c r="J324" s="4" t="s">
        <v>115</v>
      </c>
      <c r="K324" s="4" t="s">
        <v>437</v>
      </c>
      <c r="L324">
        <f t="shared" si="5"/>
        <v>3062</v>
      </c>
    </row>
    <row r="325" spans="7:12" x14ac:dyDescent="0.45">
      <c r="G325" s="4">
        <v>4024</v>
      </c>
      <c r="H325" s="4">
        <v>124802</v>
      </c>
      <c r="I325" s="4">
        <v>935</v>
      </c>
      <c r="J325" s="4" t="s">
        <v>115</v>
      </c>
      <c r="K325" s="4" t="s">
        <v>438</v>
      </c>
      <c r="L325">
        <f t="shared" si="5"/>
        <v>4024</v>
      </c>
    </row>
    <row r="326" spans="7:12" x14ac:dyDescent="0.45">
      <c r="G326" s="4">
        <v>2029</v>
      </c>
      <c r="H326" s="4">
        <v>140998</v>
      </c>
      <c r="I326" s="4">
        <v>935</v>
      </c>
      <c r="J326" s="4" t="s">
        <v>115</v>
      </c>
      <c r="K326" s="4" t="s">
        <v>439</v>
      </c>
      <c r="L326">
        <f t="shared" si="5"/>
        <v>2029</v>
      </c>
    </row>
    <row r="327" spans="7:12" x14ac:dyDescent="0.45">
      <c r="G327" s="4">
        <v>2118</v>
      </c>
      <c r="H327" s="4">
        <v>124614</v>
      </c>
      <c r="I327" s="4">
        <v>935</v>
      </c>
      <c r="J327" s="4" t="s">
        <v>115</v>
      </c>
      <c r="K327" s="4" t="s">
        <v>440</v>
      </c>
      <c r="L327">
        <f t="shared" si="5"/>
        <v>2118</v>
      </c>
    </row>
    <row r="328" spans="7:12" x14ac:dyDescent="0.45">
      <c r="G328" s="4">
        <v>2117</v>
      </c>
      <c r="H328" s="4">
        <v>124613</v>
      </c>
      <c r="I328" s="4">
        <v>935</v>
      </c>
      <c r="J328" s="4" t="s">
        <v>115</v>
      </c>
      <c r="K328" s="4" t="s">
        <v>441</v>
      </c>
      <c r="L328">
        <f t="shared" si="5"/>
        <v>2117</v>
      </c>
    </row>
    <row r="329" spans="7:12" x14ac:dyDescent="0.45">
      <c r="G329" s="4">
        <v>2016</v>
      </c>
      <c r="H329" s="4">
        <v>140623</v>
      </c>
      <c r="I329" s="4">
        <v>935</v>
      </c>
      <c r="J329" s="4" t="s">
        <v>115</v>
      </c>
      <c r="K329" s="4" t="s">
        <v>442</v>
      </c>
      <c r="L329">
        <f t="shared" si="5"/>
        <v>2016</v>
      </c>
    </row>
    <row r="330" spans="7:12" x14ac:dyDescent="0.45">
      <c r="G330" s="4">
        <v>2099</v>
      </c>
      <c r="H330" s="4">
        <v>142026</v>
      </c>
      <c r="I330" s="4">
        <v>935</v>
      </c>
      <c r="J330" s="4" t="s">
        <v>115</v>
      </c>
      <c r="K330" s="4" t="s">
        <v>443</v>
      </c>
      <c r="L330">
        <f t="shared" si="5"/>
        <v>2099</v>
      </c>
    </row>
    <row r="331" spans="7:12" x14ac:dyDescent="0.45">
      <c r="G331" s="4">
        <v>2121</v>
      </c>
      <c r="H331" s="4">
        <v>124615</v>
      </c>
      <c r="I331" s="4">
        <v>935</v>
      </c>
      <c r="J331" s="4" t="s">
        <v>115</v>
      </c>
      <c r="K331" s="6" t="s">
        <v>444</v>
      </c>
      <c r="L331">
        <f t="shared" si="5"/>
        <v>2121</v>
      </c>
    </row>
    <row r="332" spans="7:12" x14ac:dyDescent="0.45">
      <c r="G332" s="4">
        <v>3064</v>
      </c>
      <c r="H332" s="4">
        <v>124717</v>
      </c>
      <c r="I332" s="4">
        <v>935</v>
      </c>
      <c r="J332" s="4" t="s">
        <v>115</v>
      </c>
      <c r="K332" s="4" t="s">
        <v>445</v>
      </c>
      <c r="L332">
        <f t="shared" si="5"/>
        <v>3064</v>
      </c>
    </row>
    <row r="333" spans="7:12" x14ac:dyDescent="0.45">
      <c r="G333" s="4">
        <v>7014</v>
      </c>
      <c r="H333" s="4">
        <v>146431</v>
      </c>
      <c r="I333" s="4">
        <v>935</v>
      </c>
      <c r="J333" s="4" t="s">
        <v>115</v>
      </c>
      <c r="K333" s="4" t="s">
        <v>446</v>
      </c>
      <c r="L333">
        <f t="shared" si="5"/>
        <v>7014</v>
      </c>
    </row>
    <row r="334" spans="7:12" x14ac:dyDescent="0.45">
      <c r="G334" s="4">
        <v>2209</v>
      </c>
      <c r="H334" s="4">
        <v>144218</v>
      </c>
      <c r="I334" s="4">
        <v>935</v>
      </c>
      <c r="J334" s="4" t="s">
        <v>115</v>
      </c>
      <c r="K334" s="4" t="s">
        <v>447</v>
      </c>
      <c r="L334">
        <f t="shared" si="5"/>
        <v>2209</v>
      </c>
    </row>
    <row r="335" spans="7:12" x14ac:dyDescent="0.45">
      <c r="G335" s="4">
        <v>2122</v>
      </c>
      <c r="H335" s="4">
        <v>144446</v>
      </c>
      <c r="I335" s="4">
        <v>935</v>
      </c>
      <c r="J335" s="4" t="s">
        <v>115</v>
      </c>
      <c r="K335" s="4" t="s">
        <v>448</v>
      </c>
      <c r="L335">
        <f t="shared" si="5"/>
        <v>2122</v>
      </c>
    </row>
    <row r="336" spans="7:12" x14ac:dyDescent="0.45">
      <c r="G336" s="4">
        <v>2216</v>
      </c>
      <c r="H336" s="4">
        <v>145277</v>
      </c>
      <c r="I336" s="4">
        <v>935</v>
      </c>
      <c r="J336" s="4" t="s">
        <v>115</v>
      </c>
      <c r="K336" s="4" t="s">
        <v>449</v>
      </c>
      <c r="L336">
        <f t="shared" si="5"/>
        <v>2216</v>
      </c>
    </row>
    <row r="337" spans="7:12" x14ac:dyDescent="0.45">
      <c r="G337" s="4">
        <v>8000</v>
      </c>
      <c r="H337" s="4"/>
      <c r="I337" s="4"/>
      <c r="J337" s="4"/>
      <c r="K337" s="4" t="s">
        <v>450</v>
      </c>
      <c r="L337">
        <f t="shared" si="5"/>
        <v>8000</v>
      </c>
    </row>
    <row r="338" spans="7:12" x14ac:dyDescent="0.45">
      <c r="G338" s="4">
        <v>8007</v>
      </c>
      <c r="H338" s="4"/>
      <c r="I338" s="4"/>
      <c r="J338" s="4"/>
      <c r="K338" s="4" t="s">
        <v>451</v>
      </c>
      <c r="L338">
        <f t="shared" si="5"/>
        <v>8007</v>
      </c>
    </row>
    <row r="339" spans="7:12" x14ac:dyDescent="0.45">
      <c r="G339" s="4">
        <v>8005</v>
      </c>
      <c r="H339" s="4"/>
      <c r="I339" s="4"/>
      <c r="J339" s="4"/>
      <c r="K339" s="4" t="s">
        <v>452</v>
      </c>
      <c r="L339">
        <f t="shared" si="5"/>
        <v>8005</v>
      </c>
    </row>
    <row r="340" spans="7:12" x14ac:dyDescent="0.45">
      <c r="G340" s="4">
        <v>8006</v>
      </c>
      <c r="H340" s="4"/>
      <c r="I340" s="4"/>
      <c r="J340" s="4"/>
      <c r="K340" s="4" t="s">
        <v>453</v>
      </c>
      <c r="L340">
        <f t="shared" si="5"/>
        <v>8006</v>
      </c>
    </row>
    <row r="341" spans="7:12" x14ac:dyDescent="0.45">
      <c r="G341" s="4">
        <v>8004</v>
      </c>
      <c r="H341" s="4"/>
      <c r="I341" s="4"/>
      <c r="J341" s="4"/>
      <c r="K341" s="4" t="s">
        <v>454</v>
      </c>
      <c r="L341">
        <f t="shared" si="5"/>
        <v>8004</v>
      </c>
    </row>
    <row r="342" spans="7:12" x14ac:dyDescent="0.45">
      <c r="G342" s="4">
        <v>4095</v>
      </c>
      <c r="H342" s="4">
        <v>139288</v>
      </c>
      <c r="I342" s="4">
        <v>935</v>
      </c>
      <c r="J342" s="4" t="s">
        <v>115</v>
      </c>
      <c r="K342" s="4" t="s">
        <v>455</v>
      </c>
      <c r="L342">
        <f t="shared" si="5"/>
        <v>4095</v>
      </c>
    </row>
    <row r="343" spans="7:12" x14ac:dyDescent="0.45">
      <c r="G343" s="4">
        <v>1102</v>
      </c>
      <c r="H343" s="4">
        <v>142808</v>
      </c>
      <c r="I343" s="4">
        <v>935</v>
      </c>
      <c r="J343" s="4" t="s">
        <v>115</v>
      </c>
      <c r="K343" s="4" t="s">
        <v>456</v>
      </c>
      <c r="L343">
        <f t="shared" si="5"/>
        <v>1102</v>
      </c>
    </row>
    <row r="344" spans="7:12" x14ac:dyDescent="0.45">
      <c r="G344" s="4">
        <v>2010</v>
      </c>
      <c r="H344" s="4">
        <v>140044</v>
      </c>
      <c r="I344" s="4">
        <v>935</v>
      </c>
      <c r="J344" s="4" t="s">
        <v>115</v>
      </c>
      <c r="K344" s="4" t="s">
        <v>457</v>
      </c>
      <c r="L344">
        <f t="shared" si="5"/>
        <v>2010</v>
      </c>
    </row>
    <row r="345" spans="7:12" x14ac:dyDescent="0.45">
      <c r="G345" s="4">
        <v>2034</v>
      </c>
      <c r="H345" s="4">
        <v>124552</v>
      </c>
      <c r="I345" s="4">
        <v>935</v>
      </c>
      <c r="J345" s="4" t="s">
        <v>115</v>
      </c>
      <c r="K345" s="4" t="s">
        <v>458</v>
      </c>
      <c r="L345">
        <f t="shared" si="5"/>
        <v>2034</v>
      </c>
    </row>
    <row r="346" spans="7:12" x14ac:dyDescent="0.45">
      <c r="G346" s="4">
        <v>4030</v>
      </c>
      <c r="H346" s="4">
        <v>137180</v>
      </c>
      <c r="I346" s="4">
        <v>935</v>
      </c>
      <c r="J346" s="4" t="s">
        <v>115</v>
      </c>
      <c r="K346" s="4" t="s">
        <v>459</v>
      </c>
      <c r="L346">
        <f t="shared" si="5"/>
        <v>4030</v>
      </c>
    </row>
    <row r="347" spans="7:12" x14ac:dyDescent="0.45">
      <c r="G347" s="4">
        <v>2006</v>
      </c>
      <c r="H347" s="4">
        <v>139804</v>
      </c>
      <c r="I347" s="4">
        <v>935</v>
      </c>
      <c r="J347" s="4" t="s">
        <v>115</v>
      </c>
      <c r="K347" s="4" t="s">
        <v>460</v>
      </c>
      <c r="L347">
        <f t="shared" si="5"/>
        <v>2006</v>
      </c>
    </row>
    <row r="348" spans="7:12" x14ac:dyDescent="0.45">
      <c r="G348" s="4">
        <v>3108</v>
      </c>
      <c r="H348" s="4">
        <v>147575</v>
      </c>
      <c r="I348" s="4">
        <v>935</v>
      </c>
      <c r="J348" s="4" t="s">
        <v>115</v>
      </c>
      <c r="K348" s="4" t="s">
        <v>461</v>
      </c>
      <c r="L348">
        <f t="shared" si="5"/>
        <v>3108</v>
      </c>
    </row>
    <row r="349" spans="7:12" x14ac:dyDescent="0.45">
      <c r="G349" s="4">
        <v>3066</v>
      </c>
      <c r="H349" s="4">
        <v>124718</v>
      </c>
      <c r="I349" s="4">
        <v>935</v>
      </c>
      <c r="J349" s="4" t="s">
        <v>115</v>
      </c>
      <c r="K349" s="4" t="s">
        <v>462</v>
      </c>
      <c r="L349">
        <f t="shared" si="5"/>
        <v>3066</v>
      </c>
    </row>
    <row r="350" spans="7:12" x14ac:dyDescent="0.45">
      <c r="G350" s="4">
        <v>2176</v>
      </c>
      <c r="H350" s="4">
        <v>124660</v>
      </c>
      <c r="I350" s="4">
        <v>935</v>
      </c>
      <c r="J350" s="4" t="s">
        <v>115</v>
      </c>
      <c r="K350" s="4" t="s">
        <v>463</v>
      </c>
      <c r="L350">
        <f t="shared" si="5"/>
        <v>2176</v>
      </c>
    </row>
    <row r="351" spans="7:12" x14ac:dyDescent="0.45">
      <c r="G351" s="4">
        <v>2123</v>
      </c>
      <c r="H351" s="4">
        <v>141551</v>
      </c>
      <c r="I351" s="4">
        <v>935</v>
      </c>
      <c r="J351" s="4" t="s">
        <v>115</v>
      </c>
      <c r="K351" s="4" t="s">
        <v>464</v>
      </c>
      <c r="L351">
        <f t="shared" si="5"/>
        <v>2123</v>
      </c>
    </row>
    <row r="352" spans="7:12" x14ac:dyDescent="0.45">
      <c r="G352" s="4">
        <v>2030</v>
      </c>
      <c r="H352" s="4">
        <v>142995</v>
      </c>
      <c r="I352" s="4">
        <v>935</v>
      </c>
      <c r="J352" s="4" t="s">
        <v>115</v>
      </c>
      <c r="K352" s="4" t="s">
        <v>465</v>
      </c>
      <c r="L352">
        <f t="shared" si="5"/>
        <v>2030</v>
      </c>
    </row>
    <row r="353" spans="7:12" x14ac:dyDescent="0.45">
      <c r="G353" s="4">
        <v>3109</v>
      </c>
      <c r="H353" s="4">
        <v>124747</v>
      </c>
      <c r="I353" s="4">
        <v>935</v>
      </c>
      <c r="J353" s="4" t="s">
        <v>115</v>
      </c>
      <c r="K353" s="4" t="s">
        <v>466</v>
      </c>
      <c r="L353">
        <f t="shared" si="5"/>
        <v>3109</v>
      </c>
    </row>
    <row r="354" spans="7:12" x14ac:dyDescent="0.45">
      <c r="G354" s="4">
        <v>2124</v>
      </c>
      <c r="H354" s="4">
        <v>124618</v>
      </c>
      <c r="I354" s="4">
        <v>935</v>
      </c>
      <c r="J354" s="4" t="s">
        <v>115</v>
      </c>
      <c r="K354" s="4" t="s">
        <v>467</v>
      </c>
      <c r="L354">
        <f t="shared" si="5"/>
        <v>2124</v>
      </c>
    </row>
    <row r="355" spans="7:12" x14ac:dyDescent="0.45">
      <c r="G355" s="4">
        <v>2923</v>
      </c>
      <c r="H355" s="4">
        <v>124680</v>
      </c>
      <c r="I355" s="4">
        <v>935</v>
      </c>
      <c r="J355" s="4" t="s">
        <v>115</v>
      </c>
      <c r="K355" s="4" t="s">
        <v>468</v>
      </c>
      <c r="L355">
        <f t="shared" si="5"/>
        <v>2923</v>
      </c>
    </row>
    <row r="356" spans="7:12" x14ac:dyDescent="0.45">
      <c r="G356" s="4">
        <v>2125</v>
      </c>
      <c r="H356" s="4">
        <v>124619</v>
      </c>
      <c r="I356" s="4">
        <v>935</v>
      </c>
      <c r="J356" s="4" t="s">
        <v>115</v>
      </c>
      <c r="K356" s="4" t="s">
        <v>469</v>
      </c>
      <c r="L356">
        <f t="shared" si="5"/>
        <v>2125</v>
      </c>
    </row>
    <row r="357" spans="7:12" x14ac:dyDescent="0.45">
      <c r="G357" s="4">
        <v>2198</v>
      </c>
      <c r="H357" s="4">
        <v>143860</v>
      </c>
      <c r="I357" s="4">
        <v>935</v>
      </c>
      <c r="J357" s="4" t="s">
        <v>115</v>
      </c>
      <c r="K357" s="4" t="s">
        <v>470</v>
      </c>
      <c r="L357">
        <f t="shared" si="5"/>
        <v>2198</v>
      </c>
    </row>
    <row r="358" spans="7:12" x14ac:dyDescent="0.45">
      <c r="G358" s="4">
        <v>2152</v>
      </c>
      <c r="H358" s="4">
        <v>145695</v>
      </c>
      <c r="I358" s="4">
        <v>935</v>
      </c>
      <c r="J358" s="4" t="s">
        <v>115</v>
      </c>
      <c r="K358" s="4" t="s">
        <v>471</v>
      </c>
      <c r="L358">
        <f t="shared" si="5"/>
        <v>2152</v>
      </c>
    </row>
    <row r="359" spans="7:12" x14ac:dyDescent="0.45">
      <c r="G359" s="4">
        <v>2031</v>
      </c>
      <c r="H359" s="4">
        <v>142566</v>
      </c>
      <c r="I359" s="4">
        <v>935</v>
      </c>
      <c r="J359" s="4" t="s">
        <v>115</v>
      </c>
      <c r="K359" s="4" t="s">
        <v>472</v>
      </c>
      <c r="L359">
        <f t="shared" si="5"/>
        <v>2031</v>
      </c>
    </row>
    <row r="360" spans="7:12" x14ac:dyDescent="0.45">
      <c r="G360" s="4">
        <v>3111</v>
      </c>
      <c r="H360" s="4">
        <v>124748</v>
      </c>
      <c r="I360" s="4">
        <v>935</v>
      </c>
      <c r="J360" s="4" t="s">
        <v>115</v>
      </c>
      <c r="K360" s="4" t="s">
        <v>473</v>
      </c>
      <c r="L360">
        <f t="shared" si="5"/>
        <v>3111</v>
      </c>
    </row>
    <row r="361" spans="7:12" x14ac:dyDescent="0.45">
      <c r="G361" s="4">
        <v>3113</v>
      </c>
      <c r="H361" s="4">
        <v>124750</v>
      </c>
      <c r="I361" s="4">
        <v>935</v>
      </c>
      <c r="J361" s="4" t="s">
        <v>115</v>
      </c>
      <c r="K361" s="6" t="s">
        <v>474</v>
      </c>
      <c r="L361">
        <f t="shared" si="5"/>
        <v>3113</v>
      </c>
    </row>
    <row r="362" spans="7:12" x14ac:dyDescent="0.45">
      <c r="G362" s="4">
        <v>2126</v>
      </c>
      <c r="H362" s="4">
        <v>145460</v>
      </c>
      <c r="I362" s="4">
        <v>935</v>
      </c>
      <c r="J362" s="4" t="s">
        <v>115</v>
      </c>
      <c r="K362" s="4" t="s">
        <v>475</v>
      </c>
      <c r="L362">
        <f t="shared" si="5"/>
        <v>2126</v>
      </c>
    </row>
    <row r="363" spans="7:12" x14ac:dyDescent="0.45">
      <c r="G363" s="4">
        <v>7659</v>
      </c>
      <c r="H363" s="4"/>
      <c r="I363" s="4"/>
      <c r="J363" s="4"/>
      <c r="K363" s="7" t="s">
        <v>476</v>
      </c>
      <c r="L363">
        <f t="shared" si="5"/>
        <v>7659</v>
      </c>
    </row>
    <row r="364" spans="7:12" x14ac:dyDescent="0.45">
      <c r="G364" s="8">
        <v>4887</v>
      </c>
      <c r="H364" s="4">
        <v>124887</v>
      </c>
      <c r="I364" s="4">
        <v>935</v>
      </c>
      <c r="J364" s="4" t="s">
        <v>115</v>
      </c>
      <c r="K364" s="9" t="s">
        <v>477</v>
      </c>
      <c r="L364">
        <f t="shared" si="5"/>
        <v>4887</v>
      </c>
    </row>
    <row r="365" spans="7:12" x14ac:dyDescent="0.45">
      <c r="G365" s="4">
        <v>2197</v>
      </c>
      <c r="H365" s="4">
        <v>143830</v>
      </c>
      <c r="I365" s="4">
        <v>935</v>
      </c>
      <c r="J365" s="4" t="s">
        <v>115</v>
      </c>
      <c r="K365" s="4" t="s">
        <v>478</v>
      </c>
      <c r="L365">
        <f t="shared" si="5"/>
        <v>2197</v>
      </c>
    </row>
  </sheetData>
  <autoFilter ref="A1:E1" xr:uid="{722951C2-5A62-4B5C-8585-B8EAF12E299F}">
    <sortState xmlns:xlrd2="http://schemas.microsoft.com/office/spreadsheetml/2017/richdata2" ref="A2:E30">
      <sortCondition ref="E1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acher xmlns="6c81d485-2566-4934-a36c-718799002be2" xsi:nil="true"/>
    <lcf76f155ced4ddcb4097134ff3c332f xmlns="6c81d485-2566-4934-a36c-718799002be2">
      <Terms xmlns="http://schemas.microsoft.com/office/infopath/2007/PartnerControls"/>
    </lcf76f155ced4ddcb4097134ff3c332f>
    <SEMHRequest xmlns="6c81d485-2566-4934-a36c-718799002be2" xsi:nil="true"/>
    <TaxCatchAll xmlns="75304046-ffad-4f70-9f4b-bbc776f1b69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 Doc" ma:contentTypeID="0x010100FDFCAA55B1E4F94094050F881EDA1BBF" ma:contentTypeVersion="20" ma:contentTypeDescription="Create a new document." ma:contentTypeScope="" ma:versionID="7d5721a2e59d08ed477ab0eb29fba95e">
  <xsd:schema xmlns:xsd="http://www.w3.org/2001/XMLSchema" xmlns:xs="http://www.w3.org/2001/XMLSchema" xmlns:p="http://schemas.microsoft.com/office/2006/metadata/properties" xmlns:ns2="b97f7709-dfb7-43a0-b42a-cd354627f020" xmlns:ns3="6c81d485-2566-4934-a36c-718799002be2" xmlns:ns4="75304046-ffad-4f70-9f4b-bbc776f1b690" targetNamespace="http://schemas.microsoft.com/office/2006/metadata/properties" ma:root="true" ma:fieldsID="5b2231abc2ad86e8a934bb13b2ed97b3" ns2:_="" ns3:_="" ns4:_="">
    <xsd:import namespace="b97f7709-dfb7-43a0-b42a-cd354627f020"/>
    <xsd:import namespace="6c81d485-2566-4934-a36c-718799002be2"/>
    <xsd:import namespace="75304046-ffad-4f70-9f4b-bbc776f1b69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Teacher" minOccurs="0"/>
                <xsd:element ref="ns3:lcf76f155ced4ddcb4097134ff3c332f" minOccurs="0"/>
                <xsd:element ref="ns4:TaxCatchAll" minOccurs="0"/>
                <xsd:element ref="ns3:SEMHReques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7f7709-dfb7-43a0-b42a-cd354627f0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1d485-2566-4934-a36c-718799002b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Teacher" ma:index="21" nillable="true" ma:displayName="Teacher" ma:format="Dropdown" ma:internalName="Teache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06bf4c4-4eb2-40f1-bc0e-6b8189d6fc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EMHRequest" ma:index="25" nillable="true" ma:displayName="Service requested" ma:format="Dropdown" ma:internalName="SEMHReques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04046-ffad-4f70-9f4b-bbc776f1b69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1ffcd99-7339-4ede-9ff5-841c832ebfe4}" ma:internalName="TaxCatchAll" ma:showField="CatchAllData" ma:web="b97f7709-dfb7-43a0-b42a-cd354627f0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079BD9-8217-41F5-97B2-410AE0757DF8}">
  <ds:schemaRefs>
    <ds:schemaRef ds:uri="http://schemas.microsoft.com/office/2006/metadata/properties"/>
    <ds:schemaRef ds:uri="http://schemas.microsoft.com/office/infopath/2007/PartnerControls"/>
    <ds:schemaRef ds:uri="6c81d485-2566-4934-a36c-718799002be2"/>
    <ds:schemaRef ds:uri="75304046-ffad-4f70-9f4b-bbc776f1b690"/>
  </ds:schemaRefs>
</ds:datastoreItem>
</file>

<file path=customXml/itemProps2.xml><?xml version="1.0" encoding="utf-8"?>
<ds:datastoreItem xmlns:ds="http://schemas.openxmlformats.org/officeDocument/2006/customXml" ds:itemID="{7A9A8584-EF8E-450D-AFBF-7870792AAD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46AA03-A09C-44AA-B4F0-EF8773CFEB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7f7709-dfb7-43a0-b42a-cd354627f020"/>
    <ds:schemaRef ds:uri="6c81d485-2566-4934-a36c-718799002be2"/>
    <ds:schemaRef ds:uri="75304046-ffad-4f70-9f4b-bbc776f1b6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Data Entry</vt:lpstr>
      <vt:lpstr>Sheet2</vt:lpstr>
      <vt:lpstr>School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Hole</dc:creator>
  <cp:lastModifiedBy>Leigh Ramsey</cp:lastModifiedBy>
  <dcterms:created xsi:type="dcterms:W3CDTF">2020-12-03T09:28:45Z</dcterms:created>
  <dcterms:modified xsi:type="dcterms:W3CDTF">2024-02-13T14:54:32Z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0x010100FDFCAA55B1E4F94094050F881EDA1BBF</vt:lpwstr>
  </property>
</Properties>
</file>